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e\Documents\Rob\ETGOceanData\CliVar\ClivarRepeatHydro\CCHDOSubmissions\"/>
    </mc:Choice>
  </mc:AlternateContent>
  <bookViews>
    <workbookView xWindow="0" yWindow="0" windowWidth="19830" windowHeight="121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" i="1"/>
</calcChain>
</file>

<file path=xl/sharedStrings.xml><?xml version="1.0" encoding="utf-8"?>
<sst xmlns="http://schemas.openxmlformats.org/spreadsheetml/2006/main" count="298" uniqueCount="23">
  <si>
    <t>section</t>
  </si>
  <si>
    <t>station</t>
  </si>
  <si>
    <t>cast</t>
  </si>
  <si>
    <t>bottle</t>
  </si>
  <si>
    <t>SampleYear</t>
  </si>
  <si>
    <t>Month</t>
  </si>
  <si>
    <t>Day</t>
  </si>
  <si>
    <t>latitude</t>
  </si>
  <si>
    <t>longitude</t>
  </si>
  <si>
    <t>d3HeFlag</t>
  </si>
  <si>
    <t>He4Flag</t>
  </si>
  <si>
    <t>NeFlag</t>
  </si>
  <si>
    <t>NeErccSTPg</t>
  </si>
  <si>
    <t>d3He</t>
  </si>
  <si>
    <t>He4ccSTPg</t>
  </si>
  <si>
    <t>He4ErccSTPg</t>
  </si>
  <si>
    <t>NeccSTPg</t>
  </si>
  <si>
    <t>P16N</t>
  </si>
  <si>
    <t>d3HeEr</t>
  </si>
  <si>
    <t>He4nanoMolKg</t>
  </si>
  <si>
    <t>He4ErnanoMolKg</t>
  </si>
  <si>
    <t>NenanoMolKg</t>
  </si>
  <si>
    <t>NeErnanoMolKg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</si>
</sst>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"/>
    <numFmt numFmtId="167" formatCode="0.000E+00"/>
  </numFmts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166" fontId="1" fillId="0" borderId="0" xfId="0" applyNumberFormat="1" applyFont="1" applyAlignment="1">
      <alignment horizontal="center" vertical="top"/>
    </xf>
    <xf numFmtId="166" fontId="0" fillId="0" borderId="0" xfId="0" applyNumberFormat="1"/>
    <xf numFmtId="167" fontId="1" fillId="0" borderId="0" xfId="0" applyNumberFormat="1" applyFont="1" applyAlignment="1">
      <alignment horizontal="center" vertical="top"/>
    </xf>
    <xf numFmtId="167" fontId="0" fillId="0" borderId="0" xfId="0" applyNumberFormat="1" applyFont="1" applyAlignment="1">
      <alignment vertical="top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7"/>
  <sheetViews>
    <sheetView tabSelected="1" workbookViewId="0">
      <selection activeCell="W29" sqref="W29"/>
    </sheetView>
  </sheetViews>
  <sheetFormatPr defaultColWidth="21.7109375" defaultRowHeight="12.75" x14ac:dyDescent="0.2"/>
  <cols>
    <col min="1" max="1" width="6.5703125" bestFit="1" customWidth="1"/>
    <col min="2" max="2" width="6.42578125" bestFit="1" customWidth="1"/>
    <col min="3" max="3" width="4" bestFit="1" customWidth="1"/>
    <col min="4" max="4" width="5.85546875" bestFit="1" customWidth="1"/>
    <col min="5" max="5" width="10.28515625" bestFit="1" customWidth="1"/>
    <col min="6" max="6" width="6.28515625" bestFit="1" customWidth="1"/>
    <col min="7" max="7" width="3.85546875" bestFit="1" customWidth="1"/>
    <col min="8" max="8" width="8" style="14" bestFit="1" customWidth="1"/>
    <col min="9" max="9" width="9.5703125" style="14" bestFit="1" customWidth="1"/>
    <col min="10" max="10" width="12.5703125" style="14" bestFit="1" customWidth="1"/>
    <col min="11" max="11" width="8.5703125" style="14" customWidth="1"/>
    <col min="12" max="12" width="8.140625" bestFit="1" customWidth="1"/>
    <col min="13" max="13" width="9.140625" style="17" customWidth="1"/>
    <col min="14" max="14" width="21.7109375" style="14"/>
    <col min="15" max="15" width="10.7109375" style="17" customWidth="1"/>
    <col min="16" max="16" width="21.7109375" style="14"/>
    <col min="17" max="17" width="7.140625" bestFit="1" customWidth="1"/>
    <col min="18" max="18" width="8.85546875" style="17" customWidth="1"/>
    <col min="19" max="19" width="11.7109375" style="14" customWidth="1"/>
    <col min="20" max="20" width="9.85546875" style="17" customWidth="1"/>
    <col min="21" max="21" width="13.7109375" style="14" bestFit="1" customWidth="1"/>
    <col min="22" max="22" width="6.28515625" bestFit="1" customWidth="1"/>
  </cols>
  <sheetData>
    <row r="1" spans="1:2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3" t="s">
        <v>7</v>
      </c>
      <c r="I1" s="13" t="s">
        <v>8</v>
      </c>
      <c r="J1" s="13" t="s">
        <v>13</v>
      </c>
      <c r="K1" s="13" t="s">
        <v>18</v>
      </c>
      <c r="L1" s="1" t="s">
        <v>9</v>
      </c>
      <c r="M1" s="15" t="s">
        <v>14</v>
      </c>
      <c r="N1" s="13" t="s">
        <v>19</v>
      </c>
      <c r="O1" s="15" t="s">
        <v>15</v>
      </c>
      <c r="P1" s="13" t="s">
        <v>20</v>
      </c>
      <c r="Q1" s="1" t="s">
        <v>10</v>
      </c>
      <c r="R1" s="15" t="s">
        <v>16</v>
      </c>
      <c r="S1" s="13" t="s">
        <v>21</v>
      </c>
      <c r="T1" s="15" t="s">
        <v>12</v>
      </c>
      <c r="U1" s="13" t="s">
        <v>22</v>
      </c>
      <c r="V1" s="1" t="s">
        <v>11</v>
      </c>
    </row>
    <row r="2" spans="1:22" x14ac:dyDescent="0.2">
      <c r="A2" s="2" t="s">
        <v>17</v>
      </c>
      <c r="B2" s="3">
        <v>45</v>
      </c>
      <c r="C2" s="4">
        <v>3</v>
      </c>
      <c r="D2" s="5">
        <v>2</v>
      </c>
      <c r="E2" s="6">
        <v>2006</v>
      </c>
      <c r="F2" s="7">
        <v>3</v>
      </c>
      <c r="G2" s="8">
        <v>13</v>
      </c>
      <c r="H2" s="12">
        <v>23</v>
      </c>
      <c r="I2" s="12">
        <v>-152</v>
      </c>
      <c r="J2" s="12">
        <v>15.342037665542801</v>
      </c>
      <c r="K2" s="12">
        <v>0.19318188957548599</v>
      </c>
      <c r="L2" s="9">
        <v>2</v>
      </c>
      <c r="M2" s="16">
        <v>4.3614993905799999E-8</v>
      </c>
      <c r="N2" s="12">
        <f>M2*1000000000/22.4</f>
        <v>1.9470979422232144</v>
      </c>
      <c r="O2" s="16">
        <v>1.1482485800000001E-11</v>
      </c>
      <c r="P2" s="12">
        <f>O2*1000000000/22.4</f>
        <v>5.1261097321428578E-4</v>
      </c>
      <c r="Q2" s="10">
        <v>2</v>
      </c>
      <c r="R2" s="16">
        <v>1.8758952417170001E-7</v>
      </c>
      <c r="S2" s="12">
        <f>R2*1000000000/22.4</f>
        <v>8.3745323290937499</v>
      </c>
      <c r="T2" s="16">
        <v>2.0225906089999999E-10</v>
      </c>
      <c r="U2" s="12">
        <f>T2*1000000000/22.4</f>
        <v>9.0294223616071423E-3</v>
      </c>
      <c r="V2" s="11">
        <v>2</v>
      </c>
    </row>
    <row r="3" spans="1:22" x14ac:dyDescent="0.2">
      <c r="A3" s="2" t="s">
        <v>17</v>
      </c>
      <c r="B3" s="3">
        <v>45</v>
      </c>
      <c r="C3" s="4">
        <v>3</v>
      </c>
      <c r="D3" s="5">
        <v>10</v>
      </c>
      <c r="E3" s="6">
        <v>2006</v>
      </c>
      <c r="F3" s="7">
        <v>3</v>
      </c>
      <c r="G3" s="8">
        <v>13</v>
      </c>
      <c r="H3" s="12">
        <v>23</v>
      </c>
      <c r="I3" s="12">
        <v>-152</v>
      </c>
      <c r="J3" s="12">
        <v>19.703912425307099</v>
      </c>
      <c r="K3" s="12">
        <v>0.191258516055682</v>
      </c>
      <c r="L3" s="9">
        <v>2</v>
      </c>
      <c r="M3" s="16">
        <v>4.465902865E-8</v>
      </c>
      <c r="N3" s="12">
        <f t="shared" ref="N3:N66" si="0">M3*1000000000/22.4</f>
        <v>1.9937066361607145</v>
      </c>
      <c r="O3" s="16">
        <v>1.2230609999999999E-11</v>
      </c>
      <c r="P3" s="12">
        <f t="shared" ref="P3:P66" si="1">O3*1000000000/22.4</f>
        <v>5.4600937499999999E-4</v>
      </c>
      <c r="Q3" s="10">
        <v>2</v>
      </c>
      <c r="R3" s="16">
        <v>1.9001033178000001E-7</v>
      </c>
      <c r="S3" s="12">
        <f t="shared" ref="S3:S66" si="2">R3*1000000000/22.4</f>
        <v>8.4826040973214294</v>
      </c>
      <c r="T3" s="16">
        <v>1.9582514E-10</v>
      </c>
      <c r="U3" s="12">
        <f t="shared" ref="U3:U66" si="3">T3*1000000000/22.4</f>
        <v>8.7421937500000001E-3</v>
      </c>
      <c r="V3" s="11">
        <v>2</v>
      </c>
    </row>
    <row r="4" spans="1:22" x14ac:dyDescent="0.2">
      <c r="A4" s="2" t="s">
        <v>17</v>
      </c>
      <c r="B4" s="3">
        <v>45</v>
      </c>
      <c r="C4" s="4">
        <v>3</v>
      </c>
      <c r="D4" s="5">
        <v>14</v>
      </c>
      <c r="E4" s="6">
        <v>2006</v>
      </c>
      <c r="F4" s="7">
        <v>3</v>
      </c>
      <c r="G4" s="8">
        <v>13</v>
      </c>
      <c r="H4" s="12">
        <v>23</v>
      </c>
      <c r="I4" s="12">
        <v>-152</v>
      </c>
      <c r="J4" s="12">
        <v>21.596537189444799</v>
      </c>
      <c r="K4" s="12">
        <v>0.194451170655626</v>
      </c>
      <c r="L4" s="9">
        <v>2</v>
      </c>
      <c r="M4" s="16">
        <v>4.447089936E-8</v>
      </c>
      <c r="N4" s="12">
        <f t="shared" si="0"/>
        <v>1.985308007142857</v>
      </c>
      <c r="O4" s="16">
        <v>1.1762069999999999E-11</v>
      </c>
      <c r="P4" s="12">
        <f t="shared" si="1"/>
        <v>5.2509241071428572E-4</v>
      </c>
      <c r="Q4" s="10">
        <v>2</v>
      </c>
      <c r="R4" s="16">
        <v>1.8847174719999999E-7</v>
      </c>
      <c r="S4" s="12">
        <f t="shared" si="2"/>
        <v>8.4139172857142857</v>
      </c>
      <c r="T4" s="16">
        <v>1.9590905000000001E-10</v>
      </c>
      <c r="U4" s="12">
        <f t="shared" si="3"/>
        <v>8.7459397321428579E-3</v>
      </c>
      <c r="V4" s="11">
        <v>2</v>
      </c>
    </row>
    <row r="5" spans="1:22" x14ac:dyDescent="0.2">
      <c r="A5" s="2" t="s">
        <v>17</v>
      </c>
      <c r="B5" s="3">
        <v>45</v>
      </c>
      <c r="C5" s="4">
        <v>3</v>
      </c>
      <c r="D5" s="5">
        <v>18</v>
      </c>
      <c r="E5" s="6">
        <v>2006</v>
      </c>
      <c r="F5" s="7">
        <v>3</v>
      </c>
      <c r="G5" s="8">
        <v>13</v>
      </c>
      <c r="H5" s="12">
        <v>23</v>
      </c>
      <c r="I5" s="12">
        <v>-152</v>
      </c>
      <c r="J5" s="12">
        <v>23.3191472085255</v>
      </c>
      <c r="K5" s="12">
        <v>0.328304700789118</v>
      </c>
      <c r="L5" s="9">
        <v>2</v>
      </c>
      <c r="M5" s="16">
        <v>4.3207159414999999E-8</v>
      </c>
      <c r="N5" s="12">
        <f t="shared" si="0"/>
        <v>1.9288910453125001</v>
      </c>
      <c r="O5" s="16">
        <v>5.6895695000000002E-11</v>
      </c>
      <c r="P5" s="12">
        <f t="shared" si="1"/>
        <v>2.5399863839285718E-3</v>
      </c>
      <c r="Q5" s="10">
        <v>2</v>
      </c>
      <c r="R5" s="16">
        <v>1.8108133519899999E-7</v>
      </c>
      <c r="S5" s="12">
        <f t="shared" si="2"/>
        <v>8.083988178526786</v>
      </c>
      <c r="T5" s="16">
        <v>2.2115952099999999E-10</v>
      </c>
      <c r="U5" s="12">
        <f t="shared" si="3"/>
        <v>9.8731929017857149E-3</v>
      </c>
      <c r="V5" s="11">
        <v>2</v>
      </c>
    </row>
    <row r="6" spans="1:22" x14ac:dyDescent="0.2">
      <c r="A6" s="2" t="s">
        <v>17</v>
      </c>
      <c r="B6" s="3">
        <v>45</v>
      </c>
      <c r="C6" s="4">
        <v>3</v>
      </c>
      <c r="D6" s="5">
        <v>19</v>
      </c>
      <c r="E6" s="6">
        <v>2006</v>
      </c>
      <c r="F6" s="7">
        <v>3</v>
      </c>
      <c r="G6" s="8">
        <v>13</v>
      </c>
      <c r="H6" s="12">
        <v>23</v>
      </c>
      <c r="I6" s="12">
        <v>-152</v>
      </c>
      <c r="J6" s="12">
        <v>16.846218567082499</v>
      </c>
      <c r="K6" s="12">
        <v>0.19452429592655901</v>
      </c>
      <c r="L6" s="9">
        <v>2</v>
      </c>
      <c r="M6" s="16">
        <v>4.2593335570000003E-8</v>
      </c>
      <c r="N6" s="12">
        <f t="shared" si="0"/>
        <v>1.9014881950892859</v>
      </c>
      <c r="O6" s="16">
        <v>1.2566403E-11</v>
      </c>
      <c r="P6" s="12">
        <f t="shared" si="1"/>
        <v>5.6100013392857144E-4</v>
      </c>
      <c r="Q6" s="10">
        <v>2</v>
      </c>
      <c r="R6" s="16">
        <v>1.81966564185E-7</v>
      </c>
      <c r="S6" s="12">
        <f t="shared" si="2"/>
        <v>8.1235073296875004</v>
      </c>
      <c r="T6" s="16">
        <v>1.8336216900000001E-10</v>
      </c>
      <c r="U6" s="12">
        <f t="shared" si="3"/>
        <v>8.1858111160714297E-3</v>
      </c>
      <c r="V6" s="11">
        <v>2</v>
      </c>
    </row>
    <row r="7" spans="1:22" x14ac:dyDescent="0.2">
      <c r="A7" s="2" t="s">
        <v>17</v>
      </c>
      <c r="B7" s="3">
        <v>45</v>
      </c>
      <c r="C7" s="4">
        <v>3</v>
      </c>
      <c r="D7" s="5">
        <v>20</v>
      </c>
      <c r="E7" s="6">
        <v>2006</v>
      </c>
      <c r="F7" s="7">
        <v>3</v>
      </c>
      <c r="G7" s="8">
        <v>13</v>
      </c>
      <c r="H7" s="12">
        <v>23</v>
      </c>
      <c r="I7" s="12">
        <v>-152</v>
      </c>
      <c r="J7" s="12">
        <v>11.258837397524299</v>
      </c>
      <c r="K7" s="12">
        <v>0.221632955022916</v>
      </c>
      <c r="L7" s="9">
        <v>3</v>
      </c>
      <c r="M7" s="16">
        <v>4.1871785629999998E-8</v>
      </c>
      <c r="N7" s="12">
        <f t="shared" si="0"/>
        <v>1.8692761441964285</v>
      </c>
      <c r="O7" s="16">
        <v>6.4260069999999995E-11</v>
      </c>
      <c r="P7" s="12">
        <f t="shared" si="1"/>
        <v>2.8687531249999999E-3</v>
      </c>
      <c r="Q7" s="10">
        <v>2</v>
      </c>
      <c r="R7" s="16">
        <v>1.8249617471E-7</v>
      </c>
      <c r="S7" s="12">
        <f t="shared" si="2"/>
        <v>8.1471506566964287</v>
      </c>
      <c r="T7" s="16">
        <v>2.5926408000000002E-10</v>
      </c>
      <c r="U7" s="12">
        <f t="shared" si="3"/>
        <v>1.1574289285714287E-2</v>
      </c>
      <c r="V7" s="11">
        <v>2</v>
      </c>
    </row>
    <row r="8" spans="1:22" x14ac:dyDescent="0.2">
      <c r="A8" s="2" t="s">
        <v>17</v>
      </c>
      <c r="B8" s="3">
        <v>45</v>
      </c>
      <c r="C8" s="4">
        <v>3</v>
      </c>
      <c r="D8" s="5">
        <v>21</v>
      </c>
      <c r="E8" s="6">
        <v>2006</v>
      </c>
      <c r="F8" s="7">
        <v>3</v>
      </c>
      <c r="G8" s="8">
        <v>13</v>
      </c>
      <c r="H8" s="12">
        <v>23</v>
      </c>
      <c r="I8" s="12">
        <v>-152</v>
      </c>
      <c r="J8" s="12">
        <v>15.224473279441201</v>
      </c>
      <c r="K8" s="12">
        <v>0.183601180427655</v>
      </c>
      <c r="L8" s="9">
        <v>2</v>
      </c>
      <c r="M8" s="16">
        <v>4.1501886114399999E-8</v>
      </c>
      <c r="N8" s="12">
        <f t="shared" si="0"/>
        <v>1.8527627729642859</v>
      </c>
      <c r="O8" s="16">
        <v>1.02955987E-11</v>
      </c>
      <c r="P8" s="12">
        <f t="shared" si="1"/>
        <v>4.5962494196428576E-4</v>
      </c>
      <c r="Q8" s="10">
        <v>2</v>
      </c>
      <c r="R8" s="16">
        <v>1.802680160388E-7</v>
      </c>
      <c r="S8" s="12">
        <f t="shared" si="2"/>
        <v>8.0476792874464298</v>
      </c>
      <c r="T8" s="16">
        <v>1.888161941E-10</v>
      </c>
      <c r="U8" s="12">
        <f t="shared" si="3"/>
        <v>8.4292943794642868E-3</v>
      </c>
      <c r="V8" s="11">
        <v>2</v>
      </c>
    </row>
    <row r="9" spans="1:22" x14ac:dyDescent="0.2">
      <c r="A9" s="2" t="s">
        <v>17</v>
      </c>
      <c r="B9" s="3">
        <v>45</v>
      </c>
      <c r="C9" s="4">
        <v>3</v>
      </c>
      <c r="D9" s="5">
        <v>22</v>
      </c>
      <c r="E9" s="6">
        <v>2006</v>
      </c>
      <c r="F9" s="7">
        <v>3</v>
      </c>
      <c r="G9" s="8">
        <v>13</v>
      </c>
      <c r="H9" s="12">
        <v>23</v>
      </c>
      <c r="I9" s="12">
        <v>-152</v>
      </c>
      <c r="J9" s="12">
        <v>13.967360894264701</v>
      </c>
      <c r="K9" s="12">
        <v>0.230379377873656</v>
      </c>
      <c r="L9" s="9">
        <v>2</v>
      </c>
      <c r="M9" s="16">
        <v>4.0972341719999999E-8</v>
      </c>
      <c r="N9" s="12">
        <f t="shared" si="0"/>
        <v>1.8291223982142857</v>
      </c>
      <c r="O9" s="16">
        <v>3.4835897000000003E-11</v>
      </c>
      <c r="P9" s="12">
        <f t="shared" si="1"/>
        <v>1.555173973214286E-3</v>
      </c>
      <c r="Q9" s="10">
        <v>2</v>
      </c>
      <c r="R9" s="16">
        <v>1.80043306226E-7</v>
      </c>
      <c r="S9" s="12">
        <f t="shared" si="2"/>
        <v>8.037647599375001</v>
      </c>
      <c r="T9" s="16">
        <v>2.3346335499999999E-10</v>
      </c>
      <c r="U9" s="12">
        <f t="shared" si="3"/>
        <v>1.0422471205357144E-2</v>
      </c>
      <c r="V9" s="11">
        <v>2</v>
      </c>
    </row>
    <row r="10" spans="1:22" x14ac:dyDescent="0.2">
      <c r="A10" s="2" t="s">
        <v>17</v>
      </c>
      <c r="B10" s="3">
        <v>45</v>
      </c>
      <c r="C10" s="4">
        <v>3</v>
      </c>
      <c r="D10" s="5">
        <v>23</v>
      </c>
      <c r="E10" s="6">
        <v>2006</v>
      </c>
      <c r="F10" s="7">
        <v>3</v>
      </c>
      <c r="G10" s="8">
        <v>13</v>
      </c>
      <c r="H10" s="12">
        <v>23</v>
      </c>
      <c r="I10" s="12">
        <v>-152</v>
      </c>
      <c r="J10" s="12">
        <v>8.5467103421904103</v>
      </c>
      <c r="K10" s="12">
        <v>0.21548823227128699</v>
      </c>
      <c r="L10" s="9">
        <v>2</v>
      </c>
      <c r="M10" s="16">
        <v>4.0420397872400001E-8</v>
      </c>
      <c r="N10" s="12">
        <f t="shared" si="0"/>
        <v>1.8044820478750003</v>
      </c>
      <c r="O10" s="16">
        <v>3.1528722799999999E-11</v>
      </c>
      <c r="P10" s="12">
        <f t="shared" si="1"/>
        <v>1.4075322678571429E-3</v>
      </c>
      <c r="Q10" s="10">
        <v>2</v>
      </c>
      <c r="R10" s="16">
        <v>1.7657321318450001E-7</v>
      </c>
      <c r="S10" s="12">
        <f t="shared" si="2"/>
        <v>7.8827327314508944</v>
      </c>
      <c r="T10" s="16">
        <v>2.300770653E-10</v>
      </c>
      <c r="U10" s="12">
        <f t="shared" si="3"/>
        <v>1.0271297558035715E-2</v>
      </c>
      <c r="V10" s="11">
        <v>2</v>
      </c>
    </row>
    <row r="11" spans="1:22" x14ac:dyDescent="0.2">
      <c r="A11" s="2" t="s">
        <v>17</v>
      </c>
      <c r="B11" s="3">
        <v>45</v>
      </c>
      <c r="C11" s="4">
        <v>3</v>
      </c>
      <c r="D11" s="5">
        <v>25</v>
      </c>
      <c r="E11" s="6">
        <v>2006</v>
      </c>
      <c r="F11" s="7">
        <v>3</v>
      </c>
      <c r="G11" s="8">
        <v>13</v>
      </c>
      <c r="H11" s="12">
        <v>23</v>
      </c>
      <c r="I11" s="12">
        <v>-152</v>
      </c>
      <c r="J11" s="12">
        <v>3.8006525443127201</v>
      </c>
      <c r="K11" s="12">
        <v>0.18810230987347501</v>
      </c>
      <c r="L11" s="9">
        <v>2</v>
      </c>
      <c r="M11" s="16">
        <v>4.1033300780000001E-8</v>
      </c>
      <c r="N11" s="12">
        <f t="shared" si="0"/>
        <v>1.8318437848214288</v>
      </c>
      <c r="O11" s="16">
        <v>2.1129181000000001E-11</v>
      </c>
      <c r="P11" s="12">
        <f t="shared" si="1"/>
        <v>9.4326700892857155E-4</v>
      </c>
      <c r="Q11" s="10">
        <v>2</v>
      </c>
      <c r="R11" s="16">
        <v>1.7547227078E-7</v>
      </c>
      <c r="S11" s="12">
        <f t="shared" si="2"/>
        <v>7.8335835169642865</v>
      </c>
      <c r="T11" s="16">
        <v>2.6100631399999999E-10</v>
      </c>
      <c r="U11" s="12">
        <f t="shared" si="3"/>
        <v>1.1652067589285716E-2</v>
      </c>
      <c r="V11" s="11">
        <v>2</v>
      </c>
    </row>
    <row r="12" spans="1:22" x14ac:dyDescent="0.2">
      <c r="A12" s="2" t="s">
        <v>17</v>
      </c>
      <c r="B12" s="3">
        <v>45</v>
      </c>
      <c r="C12" s="4">
        <v>3</v>
      </c>
      <c r="D12" s="5">
        <v>26</v>
      </c>
      <c r="E12" s="6">
        <v>2006</v>
      </c>
      <c r="F12" s="7">
        <v>3</v>
      </c>
      <c r="G12" s="8">
        <v>13</v>
      </c>
      <c r="H12" s="12">
        <v>23</v>
      </c>
      <c r="I12" s="12">
        <v>-152</v>
      </c>
      <c r="J12" s="12">
        <v>2.0351184810163399</v>
      </c>
      <c r="K12" s="12">
        <v>0.17567925429574799</v>
      </c>
      <c r="L12" s="9">
        <v>2</v>
      </c>
      <c r="M12" s="16">
        <v>3.998663463E-8</v>
      </c>
      <c r="N12" s="12">
        <f t="shared" si="0"/>
        <v>1.7851176174107144</v>
      </c>
      <c r="O12" s="16">
        <v>2.7781685E-11</v>
      </c>
      <c r="P12" s="12">
        <f t="shared" si="1"/>
        <v>1.2402537946428573E-3</v>
      </c>
      <c r="Q12" s="10">
        <v>2</v>
      </c>
      <c r="R12" s="16">
        <v>1.7202692609299999E-7</v>
      </c>
      <c r="S12" s="12">
        <f t="shared" si="2"/>
        <v>7.6797734862946427</v>
      </c>
      <c r="T12" s="16">
        <v>2.7891069999999999E-10</v>
      </c>
      <c r="U12" s="12">
        <f t="shared" si="3"/>
        <v>1.2451370535714287E-2</v>
      </c>
      <c r="V12" s="11">
        <v>2</v>
      </c>
    </row>
    <row r="13" spans="1:22" x14ac:dyDescent="0.2">
      <c r="A13" s="2" t="s">
        <v>17</v>
      </c>
      <c r="B13" s="3">
        <v>45</v>
      </c>
      <c r="C13" s="4">
        <v>3</v>
      </c>
      <c r="D13" s="5">
        <v>28</v>
      </c>
      <c r="E13" s="6">
        <v>2006</v>
      </c>
      <c r="F13" s="7">
        <v>3</v>
      </c>
      <c r="G13" s="8">
        <v>13</v>
      </c>
      <c r="H13" s="12">
        <v>23</v>
      </c>
      <c r="I13" s="12">
        <v>-152</v>
      </c>
      <c r="J13" s="12">
        <v>0.72845098540266195</v>
      </c>
      <c r="K13" s="12">
        <v>0.188061012636699</v>
      </c>
      <c r="L13" s="9">
        <v>2</v>
      </c>
      <c r="M13" s="16">
        <v>4.0276118035699998E-8</v>
      </c>
      <c r="N13" s="12">
        <f t="shared" si="0"/>
        <v>1.7980409837366069</v>
      </c>
      <c r="O13" s="16">
        <v>2.6250810699999999E-11</v>
      </c>
      <c r="P13" s="12">
        <f t="shared" si="1"/>
        <v>1.1719111919642857E-3</v>
      </c>
      <c r="Q13" s="10">
        <v>2</v>
      </c>
      <c r="R13" s="16">
        <v>1.6993959508710001E-7</v>
      </c>
      <c r="S13" s="12">
        <f t="shared" si="2"/>
        <v>7.5865890663883935</v>
      </c>
      <c r="T13" s="16">
        <v>2.8061706690000002E-10</v>
      </c>
      <c r="U13" s="12">
        <f t="shared" si="3"/>
        <v>1.2527547629464288E-2</v>
      </c>
      <c r="V13" s="11">
        <v>2</v>
      </c>
    </row>
    <row r="14" spans="1:22" x14ac:dyDescent="0.2">
      <c r="A14" s="2" t="s">
        <v>17</v>
      </c>
      <c r="B14" s="3">
        <v>45</v>
      </c>
      <c r="C14" s="4">
        <v>3</v>
      </c>
      <c r="D14" s="5">
        <v>29</v>
      </c>
      <c r="E14" s="6">
        <v>2006</v>
      </c>
      <c r="F14" s="7">
        <v>3</v>
      </c>
      <c r="G14" s="8">
        <v>13</v>
      </c>
      <c r="H14" s="12">
        <v>23</v>
      </c>
      <c r="I14" s="12">
        <v>-152</v>
      </c>
      <c r="J14" s="12">
        <v>0.48581648272345601</v>
      </c>
      <c r="K14" s="12">
        <v>0.17912933561014899</v>
      </c>
      <c r="L14" s="9">
        <v>3</v>
      </c>
      <c r="M14" s="16">
        <v>4.5276018778099997E-8</v>
      </c>
      <c r="N14" s="12">
        <f t="shared" si="0"/>
        <v>2.0212508383080356</v>
      </c>
      <c r="O14" s="16">
        <v>3.3213279299999997E-11</v>
      </c>
      <c r="P14" s="12">
        <f t="shared" si="1"/>
        <v>1.4827356830357141E-3</v>
      </c>
      <c r="Q14" s="10">
        <v>4</v>
      </c>
      <c r="R14" s="16">
        <v>1.8300412075999999E-7</v>
      </c>
      <c r="S14" s="12">
        <f t="shared" si="2"/>
        <v>8.1698268196428572</v>
      </c>
      <c r="T14" s="16">
        <v>4.2976386920000002E-10</v>
      </c>
      <c r="U14" s="12">
        <f t="shared" si="3"/>
        <v>1.9185887017857145E-2</v>
      </c>
      <c r="V14" s="11">
        <v>4</v>
      </c>
    </row>
    <row r="15" spans="1:22" x14ac:dyDescent="0.2">
      <c r="A15" s="2" t="s">
        <v>17</v>
      </c>
      <c r="B15" s="3">
        <v>45</v>
      </c>
      <c r="C15" s="4">
        <v>3</v>
      </c>
      <c r="D15" s="5">
        <v>30</v>
      </c>
      <c r="E15" s="6">
        <v>2006</v>
      </c>
      <c r="F15" s="7">
        <v>3</v>
      </c>
      <c r="G15" s="8">
        <v>13</v>
      </c>
      <c r="H15" s="12">
        <v>23</v>
      </c>
      <c r="I15" s="12">
        <v>-152</v>
      </c>
      <c r="J15" s="12">
        <v>-0.35712976881351299</v>
      </c>
      <c r="K15" s="12">
        <v>0.18423521826539699</v>
      </c>
      <c r="L15" s="9">
        <v>2</v>
      </c>
      <c r="M15" s="16">
        <v>3.9246129959899999E-8</v>
      </c>
      <c r="N15" s="12">
        <f t="shared" si="0"/>
        <v>1.7520593732098213</v>
      </c>
      <c r="O15" s="16">
        <v>1.9583816400000001E-11</v>
      </c>
      <c r="P15" s="12">
        <f t="shared" si="1"/>
        <v>8.7427751785714304E-4</v>
      </c>
      <c r="Q15" s="10">
        <v>2</v>
      </c>
      <c r="R15" s="16">
        <v>1.593655212364E-7</v>
      </c>
      <c r="S15" s="12">
        <f t="shared" si="2"/>
        <v>7.1145321980535714</v>
      </c>
      <c r="T15" s="16">
        <v>2.1474301470000001E-10</v>
      </c>
      <c r="U15" s="12">
        <f t="shared" si="3"/>
        <v>9.586741727678573E-3</v>
      </c>
      <c r="V15" s="11">
        <v>2</v>
      </c>
    </row>
    <row r="16" spans="1:22" x14ac:dyDescent="0.2">
      <c r="A16" s="2" t="s">
        <v>17</v>
      </c>
      <c r="B16" s="3">
        <v>45</v>
      </c>
      <c r="C16" s="4">
        <v>3</v>
      </c>
      <c r="D16" s="5">
        <v>33</v>
      </c>
      <c r="E16" s="6">
        <v>2006</v>
      </c>
      <c r="F16" s="7">
        <v>3</v>
      </c>
      <c r="G16" s="8">
        <v>13</v>
      </c>
      <c r="H16" s="12">
        <v>23</v>
      </c>
      <c r="I16" s="12">
        <v>-152</v>
      </c>
      <c r="J16" s="12">
        <v>-0.95561369537490104</v>
      </c>
      <c r="K16" s="12">
        <v>0.16481940284411301</v>
      </c>
      <c r="L16" s="9">
        <v>2</v>
      </c>
      <c r="M16" s="16">
        <v>3.8870671559199997E-8</v>
      </c>
      <c r="N16" s="12">
        <f t="shared" si="0"/>
        <v>1.7352978374642858</v>
      </c>
      <c r="O16" s="16">
        <v>1.1137634299999999E-11</v>
      </c>
      <c r="P16" s="12">
        <f t="shared" si="1"/>
        <v>4.9721581696428568E-4</v>
      </c>
      <c r="Q16" s="10">
        <v>2</v>
      </c>
      <c r="R16" s="16">
        <v>1.5734093464169999E-7</v>
      </c>
      <c r="S16" s="12">
        <f t="shared" si="2"/>
        <v>7.0241488679330359</v>
      </c>
      <c r="T16" s="16">
        <v>1.5781875869999999E-10</v>
      </c>
      <c r="U16" s="12">
        <f t="shared" si="3"/>
        <v>7.0454802991071425E-3</v>
      </c>
      <c r="V16" s="11">
        <v>2</v>
      </c>
    </row>
    <row r="17" spans="1:22" x14ac:dyDescent="0.2">
      <c r="A17" s="2" t="s">
        <v>17</v>
      </c>
      <c r="B17" s="3">
        <v>45</v>
      </c>
      <c r="C17" s="4">
        <v>3</v>
      </c>
      <c r="D17" s="5">
        <v>36</v>
      </c>
      <c r="E17" s="6">
        <v>2006</v>
      </c>
      <c r="F17" s="7">
        <v>3</v>
      </c>
      <c r="G17" s="8">
        <v>13</v>
      </c>
      <c r="H17" s="12">
        <v>23</v>
      </c>
      <c r="I17" s="12">
        <v>-152</v>
      </c>
      <c r="J17" s="12">
        <v>-2.93867093172349</v>
      </c>
      <c r="K17" s="12">
        <v>0.20369223472532</v>
      </c>
      <c r="L17" s="9">
        <v>4</v>
      </c>
      <c r="M17" s="16">
        <v>3.8579214946199998E-8</v>
      </c>
      <c r="N17" s="12">
        <f t="shared" si="0"/>
        <v>1.7222863815267857</v>
      </c>
      <c r="O17" s="16">
        <v>3.3776287699999998E-11</v>
      </c>
      <c r="P17" s="12">
        <f t="shared" si="1"/>
        <v>1.5078699866071428E-3</v>
      </c>
      <c r="Q17" s="10">
        <v>2</v>
      </c>
      <c r="R17" s="16">
        <v>1.5715837763799999E-7</v>
      </c>
      <c r="S17" s="12">
        <f t="shared" si="2"/>
        <v>7.0159990016964286</v>
      </c>
      <c r="T17" s="16">
        <v>2.0115014010000001E-10</v>
      </c>
      <c r="U17" s="12">
        <f t="shared" si="3"/>
        <v>8.9799169687500013E-3</v>
      </c>
      <c r="V17" s="11">
        <v>2</v>
      </c>
    </row>
    <row r="18" spans="1:22" x14ac:dyDescent="0.2">
      <c r="A18" s="2" t="s">
        <v>17</v>
      </c>
      <c r="B18" s="3">
        <v>47</v>
      </c>
      <c r="C18" s="4">
        <v>2</v>
      </c>
      <c r="D18" s="5">
        <v>1</v>
      </c>
      <c r="E18" s="6">
        <v>2006</v>
      </c>
      <c r="F18" s="7">
        <v>3</v>
      </c>
      <c r="G18" s="8">
        <v>13</v>
      </c>
      <c r="H18" s="12">
        <v>24.999500000000001</v>
      </c>
      <c r="I18" s="12">
        <v>-152.00020000000001</v>
      </c>
      <c r="J18" s="12">
        <v>16.243547831655601</v>
      </c>
      <c r="K18" s="12">
        <v>0.23873803244189101</v>
      </c>
      <c r="L18" s="9">
        <v>3</v>
      </c>
      <c r="M18" s="16">
        <v>4.35725894627E-8</v>
      </c>
      <c r="N18" s="12">
        <f t="shared" si="0"/>
        <v>1.9452048867276788</v>
      </c>
      <c r="O18" s="16">
        <v>7.1596003900000001E-11</v>
      </c>
      <c r="P18" s="12">
        <f t="shared" si="1"/>
        <v>3.1962501741071431E-3</v>
      </c>
      <c r="Q18" s="10">
        <v>2</v>
      </c>
      <c r="R18" s="16">
        <v>1.891477785119E-7</v>
      </c>
      <c r="S18" s="12">
        <f t="shared" si="2"/>
        <v>8.4440972549955369</v>
      </c>
      <c r="T18" s="16">
        <v>2.7459538759999997E-10</v>
      </c>
      <c r="U18" s="12">
        <f t="shared" si="3"/>
        <v>1.2258722660714285E-2</v>
      </c>
      <c r="V18" s="11">
        <v>2</v>
      </c>
    </row>
    <row r="19" spans="1:22" x14ac:dyDescent="0.2">
      <c r="A19" s="2" t="s">
        <v>17</v>
      </c>
      <c r="B19" s="3">
        <v>47</v>
      </c>
      <c r="C19" s="4">
        <v>2</v>
      </c>
      <c r="D19" s="5">
        <v>2</v>
      </c>
      <c r="E19" s="6">
        <v>2006</v>
      </c>
      <c r="F19" s="7">
        <v>3</v>
      </c>
      <c r="G19" s="8">
        <v>13</v>
      </c>
      <c r="H19" s="12">
        <v>24.999500000000001</v>
      </c>
      <c r="I19" s="12">
        <v>-152.00020000000001</v>
      </c>
      <c r="J19" s="12">
        <v>11.6160895908024</v>
      </c>
      <c r="K19" s="12">
        <v>0.22294262677239199</v>
      </c>
      <c r="L19" s="9">
        <v>2</v>
      </c>
      <c r="M19" s="16">
        <v>4.3053321534100001E-8</v>
      </c>
      <c r="N19" s="12">
        <f t="shared" si="0"/>
        <v>1.9220232827723216</v>
      </c>
      <c r="O19" s="16">
        <v>6.4848849800000003E-11</v>
      </c>
      <c r="P19" s="12">
        <f t="shared" si="1"/>
        <v>2.8950379375E-3</v>
      </c>
      <c r="Q19" s="10">
        <v>2</v>
      </c>
      <c r="R19" s="16">
        <v>1.891747393901E-7</v>
      </c>
      <c r="S19" s="12">
        <f t="shared" si="2"/>
        <v>8.4453008656294646</v>
      </c>
      <c r="T19" s="16">
        <v>2.8009177330000002E-10</v>
      </c>
      <c r="U19" s="12">
        <f t="shared" si="3"/>
        <v>1.250409702232143E-2</v>
      </c>
      <c r="V19" s="11">
        <v>2</v>
      </c>
    </row>
    <row r="20" spans="1:22" x14ac:dyDescent="0.2">
      <c r="A20" s="2" t="s">
        <v>17</v>
      </c>
      <c r="B20" s="3">
        <v>47</v>
      </c>
      <c r="C20" s="4">
        <v>2</v>
      </c>
      <c r="D20" s="5">
        <v>8</v>
      </c>
      <c r="E20" s="6">
        <v>2006</v>
      </c>
      <c r="F20" s="7">
        <v>3</v>
      </c>
      <c r="G20" s="8">
        <v>13</v>
      </c>
      <c r="H20" s="12">
        <v>24.999500000000001</v>
      </c>
      <c r="I20" s="12">
        <v>-152.00020000000001</v>
      </c>
      <c r="J20" s="12">
        <v>18.311964095674501</v>
      </c>
      <c r="K20" s="12">
        <v>0.17390390437530701</v>
      </c>
      <c r="L20" s="9">
        <v>3</v>
      </c>
      <c r="M20" s="16">
        <v>4.4028895290599997E-8</v>
      </c>
      <c r="N20" s="12">
        <f t="shared" si="0"/>
        <v>1.9655756826160715</v>
      </c>
      <c r="O20" s="16">
        <v>1.08088961E-11</v>
      </c>
      <c r="P20" s="12">
        <f t="shared" si="1"/>
        <v>4.8254000446428571E-4</v>
      </c>
      <c r="Q20" s="10">
        <v>2</v>
      </c>
      <c r="R20" s="16">
        <v>1.8725607534030001E-7</v>
      </c>
      <c r="S20" s="12">
        <f t="shared" si="2"/>
        <v>8.3596462205491076</v>
      </c>
      <c r="T20" s="16">
        <v>2.012256739E-10</v>
      </c>
      <c r="U20" s="12">
        <f t="shared" si="3"/>
        <v>8.9832890133928582E-3</v>
      </c>
      <c r="V20" s="11">
        <v>2</v>
      </c>
    </row>
    <row r="21" spans="1:22" x14ac:dyDescent="0.2">
      <c r="A21" s="2" t="s">
        <v>17</v>
      </c>
      <c r="B21" s="3">
        <v>47</v>
      </c>
      <c r="C21" s="4">
        <v>2</v>
      </c>
      <c r="D21" s="5">
        <v>14</v>
      </c>
      <c r="E21" s="6">
        <v>2006</v>
      </c>
      <c r="F21" s="7">
        <v>3</v>
      </c>
      <c r="G21" s="8">
        <v>13</v>
      </c>
      <c r="H21" s="12">
        <v>24.999500000000001</v>
      </c>
      <c r="I21" s="12">
        <v>-152.00020000000001</v>
      </c>
      <c r="J21" s="12">
        <v>21.854179475591099</v>
      </c>
      <c r="K21" s="12">
        <v>0.19321003749068499</v>
      </c>
      <c r="L21" s="9">
        <v>2</v>
      </c>
      <c r="M21" s="16">
        <v>4.3237909001700002E-8</v>
      </c>
      <c r="N21" s="12">
        <f t="shared" si="0"/>
        <v>1.9302637947187502</v>
      </c>
      <c r="O21" s="16">
        <v>2.38551374E-11</v>
      </c>
      <c r="P21" s="12">
        <f t="shared" si="1"/>
        <v>1.0649614910714286E-3</v>
      </c>
      <c r="Q21" s="10">
        <v>2</v>
      </c>
      <c r="R21" s="16">
        <v>1.844343192262E-7</v>
      </c>
      <c r="S21" s="12">
        <f t="shared" si="2"/>
        <v>8.2336749654553589</v>
      </c>
      <c r="T21" s="16">
        <v>4.2770981470000001E-10</v>
      </c>
      <c r="U21" s="12">
        <f t="shared" si="3"/>
        <v>1.9094188156250001E-2</v>
      </c>
      <c r="V21" s="11">
        <v>2</v>
      </c>
    </row>
    <row r="22" spans="1:22" x14ac:dyDescent="0.2">
      <c r="A22" s="2" t="s">
        <v>17</v>
      </c>
      <c r="B22" s="3">
        <v>47</v>
      </c>
      <c r="C22" s="4">
        <v>2</v>
      </c>
      <c r="D22" s="5">
        <v>17</v>
      </c>
      <c r="E22" s="6">
        <v>2006</v>
      </c>
      <c r="F22" s="7">
        <v>3</v>
      </c>
      <c r="G22" s="8">
        <v>13</v>
      </c>
      <c r="H22" s="12">
        <v>24.999500000000001</v>
      </c>
      <c r="I22" s="12">
        <v>-152.00020000000001</v>
      </c>
      <c r="J22" s="12">
        <v>16.421887281270799</v>
      </c>
      <c r="K22" s="12">
        <v>0.22129935932311401</v>
      </c>
      <c r="L22" s="9">
        <v>2</v>
      </c>
      <c r="M22" s="16">
        <v>4.25132568669E-8</v>
      </c>
      <c r="N22" s="12">
        <f t="shared" si="0"/>
        <v>1.8979132529866074</v>
      </c>
      <c r="O22" s="16">
        <v>9.0930268999999997E-11</v>
      </c>
      <c r="P22" s="12">
        <f t="shared" si="1"/>
        <v>4.0593870089285717E-3</v>
      </c>
      <c r="Q22" s="10">
        <v>2</v>
      </c>
      <c r="R22" s="16">
        <v>1.849537317169E-7</v>
      </c>
      <c r="S22" s="12">
        <f t="shared" si="2"/>
        <v>8.2568630230758924</v>
      </c>
      <c r="T22" s="16">
        <v>2.5145045259999998E-10</v>
      </c>
      <c r="U22" s="12">
        <f t="shared" si="3"/>
        <v>1.1225466633928571E-2</v>
      </c>
      <c r="V22" s="11">
        <v>2</v>
      </c>
    </row>
    <row r="23" spans="1:22" x14ac:dyDescent="0.2">
      <c r="A23" s="2" t="s">
        <v>17</v>
      </c>
      <c r="B23" s="3">
        <v>47</v>
      </c>
      <c r="C23" s="4">
        <v>2</v>
      </c>
      <c r="D23" s="5">
        <v>18</v>
      </c>
      <c r="E23" s="6">
        <v>2006</v>
      </c>
      <c r="F23" s="7">
        <v>3</v>
      </c>
      <c r="G23" s="8">
        <v>13</v>
      </c>
      <c r="H23" s="12">
        <v>24.999500000000001</v>
      </c>
      <c r="I23" s="12">
        <v>-152.00020000000001</v>
      </c>
      <c r="J23" s="12">
        <v>20.156884667934499</v>
      </c>
      <c r="K23" s="12">
        <v>0.206149721152801</v>
      </c>
      <c r="L23" s="9">
        <v>2</v>
      </c>
      <c r="M23" s="16">
        <v>4.2618366644899998E-8</v>
      </c>
      <c r="N23" s="12">
        <f t="shared" si="0"/>
        <v>1.9026056537901788</v>
      </c>
      <c r="O23" s="16">
        <v>1.1202798400000001E-11</v>
      </c>
      <c r="P23" s="12">
        <f t="shared" si="1"/>
        <v>5.0012492857142864E-4</v>
      </c>
      <c r="Q23" s="10">
        <v>2</v>
      </c>
      <c r="R23" s="16">
        <v>1.8064145672700001E-7</v>
      </c>
      <c r="S23" s="12">
        <f t="shared" si="2"/>
        <v>8.0643507467410736</v>
      </c>
      <c r="T23" s="16">
        <v>1.9691508619999999E-10</v>
      </c>
      <c r="U23" s="12">
        <f t="shared" si="3"/>
        <v>8.7908520625E-3</v>
      </c>
      <c r="V23" s="11">
        <v>2</v>
      </c>
    </row>
    <row r="24" spans="1:22" x14ac:dyDescent="0.2">
      <c r="A24" s="2" t="s">
        <v>17</v>
      </c>
      <c r="B24" s="3">
        <v>47</v>
      </c>
      <c r="C24" s="4">
        <v>2</v>
      </c>
      <c r="D24" s="5">
        <v>19</v>
      </c>
      <c r="E24" s="6">
        <v>2006</v>
      </c>
      <c r="F24" s="7">
        <v>3</v>
      </c>
      <c r="G24" s="8">
        <v>13</v>
      </c>
      <c r="H24" s="12">
        <v>24.999500000000001</v>
      </c>
      <c r="I24" s="12">
        <v>-152.00020000000001</v>
      </c>
      <c r="J24" s="12">
        <v>14.329773580157029</v>
      </c>
      <c r="K24" s="12">
        <v>0.33500000000000002</v>
      </c>
      <c r="L24" s="9">
        <v>3</v>
      </c>
      <c r="M24" s="16">
        <v>4.1895076881900003E-8</v>
      </c>
      <c r="N24" s="12">
        <f t="shared" si="0"/>
        <v>1.8703159322276788</v>
      </c>
      <c r="O24" s="16">
        <v>7.28974338E-11</v>
      </c>
      <c r="P24" s="12">
        <f t="shared" si="1"/>
        <v>3.2543497232142855E-3</v>
      </c>
      <c r="Q24" s="10">
        <v>2</v>
      </c>
      <c r="R24" s="16">
        <v>1.7878798626520001E-7</v>
      </c>
      <c r="S24" s="12">
        <f t="shared" si="2"/>
        <v>7.9816065296964291</v>
      </c>
      <c r="T24" s="16">
        <v>7.8198638790000003E-10</v>
      </c>
      <c r="U24" s="12">
        <f t="shared" si="3"/>
        <v>3.4910106602678577E-2</v>
      </c>
      <c r="V24" s="11">
        <v>2</v>
      </c>
    </row>
    <row r="25" spans="1:22" x14ac:dyDescent="0.2">
      <c r="A25" s="2" t="s">
        <v>17</v>
      </c>
      <c r="B25" s="3">
        <v>47</v>
      </c>
      <c r="C25" s="4">
        <v>2</v>
      </c>
      <c r="D25" s="5">
        <v>20</v>
      </c>
      <c r="E25" s="6">
        <v>2006</v>
      </c>
      <c r="F25" s="7">
        <v>3</v>
      </c>
      <c r="G25" s="8">
        <v>13</v>
      </c>
      <c r="H25" s="12">
        <v>24.999500000000001</v>
      </c>
      <c r="I25" s="12">
        <v>-152.00020000000001</v>
      </c>
      <c r="J25" s="12">
        <v>13.9584794424898</v>
      </c>
      <c r="K25" s="12">
        <v>0.21339029086501199</v>
      </c>
      <c r="L25" s="9">
        <v>2</v>
      </c>
      <c r="M25" s="16">
        <v>4.1645304722999998E-8</v>
      </c>
      <c r="N25" s="12">
        <f t="shared" si="0"/>
        <v>1.8591653894196427</v>
      </c>
      <c r="O25" s="16">
        <v>2.15747024E-11</v>
      </c>
      <c r="P25" s="12">
        <f t="shared" si="1"/>
        <v>9.6315635714285723E-4</v>
      </c>
      <c r="Q25" s="10">
        <v>2</v>
      </c>
      <c r="R25" s="16">
        <v>1.7996235225479999E-7</v>
      </c>
      <c r="S25" s="12">
        <f t="shared" si="2"/>
        <v>8.0340335828035716</v>
      </c>
      <c r="T25" s="16">
        <v>3.0492301650000002E-10</v>
      </c>
      <c r="U25" s="12">
        <f t="shared" si="3"/>
        <v>1.3612634665178574E-2</v>
      </c>
      <c r="V25" s="11">
        <v>2</v>
      </c>
    </row>
    <row r="26" spans="1:22" x14ac:dyDescent="0.2">
      <c r="A26" s="2" t="s">
        <v>17</v>
      </c>
      <c r="B26" s="3">
        <v>47</v>
      </c>
      <c r="C26" s="4">
        <v>2</v>
      </c>
      <c r="D26" s="5">
        <v>21</v>
      </c>
      <c r="E26" s="6">
        <v>2006</v>
      </c>
      <c r="F26" s="7">
        <v>3</v>
      </c>
      <c r="G26" s="8">
        <v>13</v>
      </c>
      <c r="H26" s="12">
        <v>24.999500000000001</v>
      </c>
      <c r="I26" s="12">
        <v>-152.00020000000001</v>
      </c>
      <c r="J26" s="12">
        <v>16.457078828319201</v>
      </c>
      <c r="K26" s="12">
        <v>0.18849961384981001</v>
      </c>
      <c r="L26" s="9">
        <v>2</v>
      </c>
      <c r="M26" s="16">
        <v>4.1313074660299999E-8</v>
      </c>
      <c r="N26" s="12">
        <f t="shared" si="0"/>
        <v>1.8443336901919642</v>
      </c>
      <c r="O26" s="16">
        <v>2.726625E-11</v>
      </c>
      <c r="P26" s="12">
        <f t="shared" si="1"/>
        <v>1.2172433035714286E-3</v>
      </c>
      <c r="Q26" s="10">
        <v>2</v>
      </c>
      <c r="R26" s="16">
        <v>1.783875488166E-7</v>
      </c>
      <c r="S26" s="12">
        <f t="shared" si="2"/>
        <v>7.9637298578839291</v>
      </c>
      <c r="T26" s="16">
        <v>4.0461107309999999E-10</v>
      </c>
      <c r="U26" s="12">
        <f t="shared" si="3"/>
        <v>1.806299433482143E-2</v>
      </c>
      <c r="V26" s="11">
        <v>2</v>
      </c>
    </row>
    <row r="27" spans="1:22" x14ac:dyDescent="0.2">
      <c r="A27" s="2" t="s">
        <v>17</v>
      </c>
      <c r="B27" s="3">
        <v>47</v>
      </c>
      <c r="C27" s="4">
        <v>2</v>
      </c>
      <c r="D27" s="5">
        <v>22</v>
      </c>
      <c r="E27" s="6">
        <v>2006</v>
      </c>
      <c r="F27" s="7">
        <v>3</v>
      </c>
      <c r="G27" s="8">
        <v>13</v>
      </c>
      <c r="H27" s="12">
        <v>24.999500000000001</v>
      </c>
      <c r="I27" s="12">
        <v>-152.00020000000001</v>
      </c>
      <c r="J27" s="12">
        <v>17.114310538502</v>
      </c>
      <c r="K27" s="12">
        <v>0.208663741336234</v>
      </c>
      <c r="L27" s="9">
        <v>2</v>
      </c>
      <c r="M27" s="16">
        <v>4.1213677207299999E-8</v>
      </c>
      <c r="N27" s="12">
        <f t="shared" si="0"/>
        <v>1.8398963038973217</v>
      </c>
      <c r="O27" s="16">
        <v>2.97103977E-11</v>
      </c>
      <c r="P27" s="12">
        <f t="shared" si="1"/>
        <v>1.3263570401785716E-3</v>
      </c>
      <c r="Q27" s="10">
        <v>2</v>
      </c>
      <c r="R27" s="16">
        <v>1.799418175924E-7</v>
      </c>
      <c r="S27" s="12">
        <f t="shared" si="2"/>
        <v>8.0331168568035718</v>
      </c>
      <c r="T27" s="16">
        <v>3.30304451E-10</v>
      </c>
      <c r="U27" s="12">
        <f t="shared" si="3"/>
        <v>1.4745734419642859E-2</v>
      </c>
      <c r="V27" s="11">
        <v>2</v>
      </c>
    </row>
    <row r="28" spans="1:22" x14ac:dyDescent="0.2">
      <c r="A28" s="2" t="s">
        <v>17</v>
      </c>
      <c r="B28" s="3">
        <v>47</v>
      </c>
      <c r="C28" s="4">
        <v>2</v>
      </c>
      <c r="D28" s="5">
        <v>24</v>
      </c>
      <c r="E28" s="6">
        <v>2006</v>
      </c>
      <c r="F28" s="7">
        <v>3</v>
      </c>
      <c r="G28" s="8">
        <v>13</v>
      </c>
      <c r="H28" s="12">
        <v>24.999500000000001</v>
      </c>
      <c r="I28" s="12">
        <v>-152.00020000000001</v>
      </c>
      <c r="J28" s="12">
        <v>6.2071121909487301</v>
      </c>
      <c r="K28" s="12">
        <v>0.18737968505809799</v>
      </c>
      <c r="L28" s="9">
        <v>2</v>
      </c>
      <c r="M28" s="16">
        <v>4.0014165394500003E-8</v>
      </c>
      <c r="N28" s="12">
        <f t="shared" si="0"/>
        <v>1.7863466693973218</v>
      </c>
      <c r="O28" s="16">
        <v>1.3639974300000001E-11</v>
      </c>
      <c r="P28" s="12">
        <f t="shared" si="1"/>
        <v>6.0892742410714284E-4</v>
      </c>
      <c r="Q28" s="10">
        <v>2</v>
      </c>
      <c r="R28" s="16">
        <v>1.7287204277050001E-7</v>
      </c>
      <c r="S28" s="12">
        <f t="shared" si="2"/>
        <v>7.7175019093973223</v>
      </c>
      <c r="T28" s="16">
        <v>1.2182907300000001E-10</v>
      </c>
      <c r="U28" s="12">
        <f t="shared" si="3"/>
        <v>5.4387979017857151E-3</v>
      </c>
      <c r="V28" s="11">
        <v>2</v>
      </c>
    </row>
    <row r="29" spans="1:22" x14ac:dyDescent="0.2">
      <c r="A29" s="2" t="s">
        <v>17</v>
      </c>
      <c r="B29" s="3">
        <v>47</v>
      </c>
      <c r="C29" s="4">
        <v>2</v>
      </c>
      <c r="D29" s="5">
        <v>25</v>
      </c>
      <c r="E29" s="6">
        <v>2006</v>
      </c>
      <c r="F29" s="7">
        <v>3</v>
      </c>
      <c r="G29" s="8">
        <v>13</v>
      </c>
      <c r="H29" s="12">
        <v>24.999500000000001</v>
      </c>
      <c r="I29" s="12">
        <v>-152.00020000000001</v>
      </c>
      <c r="J29" s="12">
        <v>3.7174915204875401</v>
      </c>
      <c r="K29" s="12">
        <v>0.170245060045151</v>
      </c>
      <c r="L29" s="9">
        <v>2</v>
      </c>
      <c r="M29" s="16">
        <v>3.97656264138E-8</v>
      </c>
      <c r="N29" s="12">
        <f t="shared" si="0"/>
        <v>1.7752511791875001</v>
      </c>
      <c r="O29" s="16">
        <v>1.14800506E-11</v>
      </c>
      <c r="P29" s="12">
        <f t="shared" si="1"/>
        <v>5.1250225892857148E-4</v>
      </c>
      <c r="Q29" s="10">
        <v>2</v>
      </c>
      <c r="R29" s="16">
        <v>1.703852550254E-7</v>
      </c>
      <c r="S29" s="12">
        <f t="shared" si="2"/>
        <v>7.6064845993482146</v>
      </c>
      <c r="T29" s="16">
        <v>1.5899395960000001E-10</v>
      </c>
      <c r="U29" s="12">
        <f t="shared" si="3"/>
        <v>7.0979446250000007E-3</v>
      </c>
      <c r="V29" s="11">
        <v>2</v>
      </c>
    </row>
    <row r="30" spans="1:22" x14ac:dyDescent="0.2">
      <c r="A30" s="2" t="s">
        <v>17</v>
      </c>
      <c r="B30" s="3">
        <v>47</v>
      </c>
      <c r="C30" s="4">
        <v>2</v>
      </c>
      <c r="D30" s="5">
        <v>27</v>
      </c>
      <c r="E30" s="6">
        <v>2006</v>
      </c>
      <c r="F30" s="7">
        <v>3</v>
      </c>
      <c r="G30" s="8">
        <v>13</v>
      </c>
      <c r="H30" s="12">
        <v>24.999500000000001</v>
      </c>
      <c r="I30" s="12">
        <v>-152.00020000000001</v>
      </c>
      <c r="J30" s="12">
        <v>0.81099155609507501</v>
      </c>
      <c r="K30" s="12">
        <v>0.195539329980987</v>
      </c>
      <c r="L30" s="9">
        <v>2</v>
      </c>
      <c r="M30" s="16">
        <v>3.9795826404600003E-8</v>
      </c>
      <c r="N30" s="12">
        <f t="shared" si="0"/>
        <v>1.7765993930625001</v>
      </c>
      <c r="O30" s="16">
        <v>1.1774084000000001E-11</v>
      </c>
      <c r="P30" s="12">
        <f t="shared" si="1"/>
        <v>5.2562875000000003E-4</v>
      </c>
      <c r="Q30" s="10">
        <v>2</v>
      </c>
      <c r="R30" s="16">
        <v>1.660966776873E-7</v>
      </c>
      <c r="S30" s="12">
        <f t="shared" si="2"/>
        <v>7.4150302538973216</v>
      </c>
      <c r="T30" s="16">
        <v>1.6606737E-10</v>
      </c>
      <c r="U30" s="12">
        <f t="shared" si="3"/>
        <v>7.4137218750000003E-3</v>
      </c>
      <c r="V30" s="11">
        <v>2</v>
      </c>
    </row>
    <row r="31" spans="1:22" x14ac:dyDescent="0.2">
      <c r="A31" s="2" t="s">
        <v>17</v>
      </c>
      <c r="B31" s="3">
        <v>47</v>
      </c>
      <c r="C31" s="4">
        <v>2</v>
      </c>
      <c r="D31" s="5">
        <v>29</v>
      </c>
      <c r="E31" s="6">
        <v>2006</v>
      </c>
      <c r="F31" s="7">
        <v>3</v>
      </c>
      <c r="G31" s="8">
        <v>13</v>
      </c>
      <c r="H31" s="12">
        <v>24.999500000000001</v>
      </c>
      <c r="I31" s="12">
        <v>-152.00020000000001</v>
      </c>
      <c r="J31" s="12">
        <v>6.5878640225247503E-2</v>
      </c>
      <c r="K31" s="12">
        <v>0.17926462691287701</v>
      </c>
      <c r="L31" s="9">
        <v>2</v>
      </c>
      <c r="M31" s="16">
        <v>3.90677635684E-8</v>
      </c>
      <c r="N31" s="12">
        <f t="shared" si="0"/>
        <v>1.7440965878749999</v>
      </c>
      <c r="O31" s="16">
        <v>4.10007494E-11</v>
      </c>
      <c r="P31" s="12">
        <f t="shared" si="1"/>
        <v>1.8303905982142859E-3</v>
      </c>
      <c r="Q31" s="10">
        <v>2</v>
      </c>
      <c r="R31" s="16">
        <v>1.6133360550129999E-7</v>
      </c>
      <c r="S31" s="12">
        <f t="shared" si="2"/>
        <v>7.2023931027366066</v>
      </c>
      <c r="T31" s="16">
        <v>2.5497153549999998E-10</v>
      </c>
      <c r="U31" s="12">
        <f t="shared" si="3"/>
        <v>1.1382657834821428E-2</v>
      </c>
      <c r="V31" s="11">
        <v>2</v>
      </c>
    </row>
    <row r="32" spans="1:22" x14ac:dyDescent="0.2">
      <c r="A32" s="2" t="s">
        <v>17</v>
      </c>
      <c r="B32" s="3">
        <v>47</v>
      </c>
      <c r="C32" s="4">
        <v>2</v>
      </c>
      <c r="D32" s="5">
        <v>30</v>
      </c>
      <c r="E32" s="6">
        <v>2006</v>
      </c>
      <c r="F32" s="7">
        <v>3</v>
      </c>
      <c r="G32" s="8">
        <v>13</v>
      </c>
      <c r="H32" s="12">
        <v>24.999500000000001</v>
      </c>
      <c r="I32" s="12">
        <v>-152.00020000000001</v>
      </c>
      <c r="J32" s="12">
        <v>-1.13856588369232</v>
      </c>
      <c r="K32" s="12">
        <v>0.176990684392758</v>
      </c>
      <c r="L32" s="9">
        <v>2</v>
      </c>
      <c r="M32" s="16">
        <v>3.8896540673400001E-8</v>
      </c>
      <c r="N32" s="12">
        <f t="shared" si="0"/>
        <v>1.7364527086339288</v>
      </c>
      <c r="O32" s="16">
        <v>3.01853858E-11</v>
      </c>
      <c r="P32" s="12">
        <f t="shared" si="1"/>
        <v>1.3475618660714287E-3</v>
      </c>
      <c r="Q32" s="10">
        <v>2</v>
      </c>
      <c r="R32" s="16">
        <v>1.5640664022539999E-7</v>
      </c>
      <c r="S32" s="12">
        <f t="shared" si="2"/>
        <v>6.9824392957767856</v>
      </c>
      <c r="T32" s="16">
        <v>1.8109388360999999E-9</v>
      </c>
      <c r="U32" s="12">
        <f t="shared" si="3"/>
        <v>8.0845483754464278E-2</v>
      </c>
      <c r="V32" s="11">
        <v>4</v>
      </c>
    </row>
    <row r="33" spans="1:22" x14ac:dyDescent="0.2">
      <c r="A33" s="2" t="s">
        <v>17</v>
      </c>
      <c r="B33" s="3">
        <v>47</v>
      </c>
      <c r="C33" s="4">
        <v>2</v>
      </c>
      <c r="D33" s="5">
        <v>31</v>
      </c>
      <c r="E33" s="6">
        <v>2006</v>
      </c>
      <c r="F33" s="7">
        <v>3</v>
      </c>
      <c r="G33" s="8">
        <v>13</v>
      </c>
      <c r="H33" s="12">
        <v>24.999500000000001</v>
      </c>
      <c r="I33" s="12">
        <v>-152.00020000000001</v>
      </c>
      <c r="J33" s="12">
        <v>-0.74274752664564803</v>
      </c>
      <c r="K33" s="12">
        <v>0.187100355891505</v>
      </c>
      <c r="L33" s="9">
        <v>2</v>
      </c>
      <c r="M33" s="16">
        <v>3.8559063759900003E-8</v>
      </c>
      <c r="N33" s="12">
        <f t="shared" si="0"/>
        <v>1.7213867749955361</v>
      </c>
      <c r="O33" s="16">
        <v>2.0896080599999999E-11</v>
      </c>
      <c r="P33" s="12">
        <f t="shared" si="1"/>
        <v>9.328607410714286E-4</v>
      </c>
      <c r="Q33" s="10">
        <v>2</v>
      </c>
      <c r="R33" s="16">
        <v>1.5491704257220001E-7</v>
      </c>
      <c r="S33" s="12">
        <f t="shared" si="2"/>
        <v>6.9159394005446444</v>
      </c>
      <c r="T33" s="16">
        <v>3.3272369559999999E-10</v>
      </c>
      <c r="U33" s="12">
        <f t="shared" si="3"/>
        <v>1.4853736410714287E-2</v>
      </c>
      <c r="V33" s="11">
        <v>2</v>
      </c>
    </row>
    <row r="34" spans="1:22" x14ac:dyDescent="0.2">
      <c r="A34" s="2" t="s">
        <v>17</v>
      </c>
      <c r="B34" s="3">
        <v>47</v>
      </c>
      <c r="C34" s="4">
        <v>2</v>
      </c>
      <c r="D34" s="5">
        <v>33</v>
      </c>
      <c r="E34" s="6">
        <v>2006</v>
      </c>
      <c r="F34" s="7">
        <v>3</v>
      </c>
      <c r="G34" s="8">
        <v>13</v>
      </c>
      <c r="H34" s="12">
        <v>24.999500000000001</v>
      </c>
      <c r="I34" s="12">
        <v>-152.00020000000001</v>
      </c>
      <c r="J34" s="12">
        <v>-1.4326696613408501</v>
      </c>
      <c r="K34" s="12">
        <v>0.181001301192251</v>
      </c>
      <c r="L34" s="9">
        <v>2</v>
      </c>
      <c r="M34" s="16">
        <v>3.8722112688100003E-8</v>
      </c>
      <c r="N34" s="12">
        <f t="shared" si="0"/>
        <v>1.7286657450044647</v>
      </c>
      <c r="O34" s="16">
        <v>2.68997334E-11</v>
      </c>
      <c r="P34" s="12">
        <f t="shared" si="1"/>
        <v>1.2008809553571429E-3</v>
      </c>
      <c r="Q34" s="10">
        <v>2</v>
      </c>
      <c r="R34" s="16">
        <v>1.5589700946600001E-7</v>
      </c>
      <c r="S34" s="12">
        <f t="shared" si="2"/>
        <v>6.9596879225892865</v>
      </c>
      <c r="T34" s="16">
        <v>3.5677135550000001E-10</v>
      </c>
      <c r="U34" s="12">
        <f t="shared" si="3"/>
        <v>1.5927292656250001E-2</v>
      </c>
      <c r="V34" s="11">
        <v>2</v>
      </c>
    </row>
    <row r="35" spans="1:22" x14ac:dyDescent="0.2">
      <c r="A35" s="2" t="s">
        <v>17</v>
      </c>
      <c r="B35" s="3">
        <v>47</v>
      </c>
      <c r="C35" s="4">
        <v>2</v>
      </c>
      <c r="D35" s="5">
        <v>34</v>
      </c>
      <c r="E35" s="6">
        <v>2006</v>
      </c>
      <c r="F35" s="7">
        <v>3</v>
      </c>
      <c r="G35" s="8">
        <v>13</v>
      </c>
      <c r="H35" s="12">
        <v>24.999500000000001</v>
      </c>
      <c r="I35" s="12">
        <v>-152.00020000000001</v>
      </c>
      <c r="J35" s="12">
        <v>-0.40538103451496199</v>
      </c>
      <c r="K35" s="12">
        <v>0.18589699476905799</v>
      </c>
      <c r="L35" s="9">
        <v>3</v>
      </c>
      <c r="M35" s="16">
        <v>3.8781541892399998E-8</v>
      </c>
      <c r="N35" s="12">
        <f t="shared" si="0"/>
        <v>1.7313188344821429</v>
      </c>
      <c r="O35" s="16">
        <v>2.8267792200000002E-11</v>
      </c>
      <c r="P35" s="12">
        <f t="shared" si="1"/>
        <v>1.2619550089285716E-3</v>
      </c>
      <c r="Q35" s="10">
        <v>2</v>
      </c>
      <c r="R35" s="16">
        <v>1.5706375214999999E-7</v>
      </c>
      <c r="S35" s="12">
        <f t="shared" si="2"/>
        <v>7.0117746495535718</v>
      </c>
      <c r="T35" s="16">
        <v>2.3792943119999998E-10</v>
      </c>
      <c r="U35" s="12">
        <f t="shared" si="3"/>
        <v>1.0621849607142858E-2</v>
      </c>
      <c r="V35" s="11">
        <v>2</v>
      </c>
    </row>
    <row r="36" spans="1:22" x14ac:dyDescent="0.2">
      <c r="A36" s="2" t="s">
        <v>17</v>
      </c>
      <c r="B36" s="3">
        <v>47</v>
      </c>
      <c r="C36" s="4">
        <v>2</v>
      </c>
      <c r="D36" s="5">
        <v>35</v>
      </c>
      <c r="E36" s="6">
        <v>2006</v>
      </c>
      <c r="F36" s="7">
        <v>3</v>
      </c>
      <c r="G36" s="8">
        <v>13</v>
      </c>
      <c r="H36" s="12">
        <v>24.999500000000001</v>
      </c>
      <c r="I36" s="12">
        <v>-152.00020000000001</v>
      </c>
      <c r="J36" s="12">
        <v>-0.432699001653924</v>
      </c>
      <c r="K36" s="12">
        <v>0.17846749536544901</v>
      </c>
      <c r="L36" s="9">
        <v>3</v>
      </c>
      <c r="M36" s="16">
        <v>3.8838851536999999E-8</v>
      </c>
      <c r="N36" s="12">
        <f t="shared" si="0"/>
        <v>1.7338773007589285</v>
      </c>
      <c r="O36" s="16">
        <v>3.3213112299999998E-11</v>
      </c>
      <c r="P36" s="12">
        <f t="shared" si="1"/>
        <v>1.4827282276785715E-3</v>
      </c>
      <c r="Q36" s="10">
        <v>2</v>
      </c>
      <c r="R36" s="16">
        <v>1.564361508921E-7</v>
      </c>
      <c r="S36" s="12">
        <f t="shared" si="2"/>
        <v>6.9837567362544641</v>
      </c>
      <c r="T36" s="16">
        <v>2.511800087E-10</v>
      </c>
      <c r="U36" s="12">
        <f t="shared" si="3"/>
        <v>1.1213393245535715E-2</v>
      </c>
      <c r="V36" s="11">
        <v>2</v>
      </c>
    </row>
    <row r="37" spans="1:22" x14ac:dyDescent="0.2">
      <c r="A37" s="2" t="s">
        <v>17</v>
      </c>
      <c r="B37" s="3">
        <v>47</v>
      </c>
      <c r="C37" s="4">
        <v>2</v>
      </c>
      <c r="D37" s="5">
        <v>36</v>
      </c>
      <c r="E37" s="6">
        <v>2006</v>
      </c>
      <c r="F37" s="7">
        <v>3</v>
      </c>
      <c r="G37" s="8">
        <v>13</v>
      </c>
      <c r="H37" s="12">
        <v>24.999500000000001</v>
      </c>
      <c r="I37" s="12">
        <v>-152.00020000000001</v>
      </c>
      <c r="J37" s="12">
        <v>-1.3861583756579301</v>
      </c>
      <c r="K37" s="12">
        <v>0.18330333206569899</v>
      </c>
      <c r="L37" s="9">
        <v>2</v>
      </c>
      <c r="M37" s="16">
        <v>3.8520412343100002E-8</v>
      </c>
      <c r="N37" s="12">
        <f t="shared" si="0"/>
        <v>1.7196612653169643</v>
      </c>
      <c r="O37" s="16">
        <v>1.3829163000000001E-11</v>
      </c>
      <c r="P37" s="12">
        <f t="shared" si="1"/>
        <v>6.173733482142858E-4</v>
      </c>
      <c r="Q37" s="10">
        <v>2</v>
      </c>
      <c r="R37" s="16">
        <v>1.5637401744899999E-7</v>
      </c>
      <c r="S37" s="12">
        <f t="shared" si="2"/>
        <v>6.980982921830357</v>
      </c>
      <c r="T37" s="16">
        <v>1.076751768E-10</v>
      </c>
      <c r="U37" s="12">
        <f t="shared" si="3"/>
        <v>4.8069275357142862E-3</v>
      </c>
      <c r="V37" s="11">
        <v>2</v>
      </c>
    </row>
    <row r="38" spans="1:22" x14ac:dyDescent="0.2">
      <c r="A38" s="2" t="s">
        <v>17</v>
      </c>
      <c r="B38" s="3">
        <v>49</v>
      </c>
      <c r="C38" s="4">
        <v>1</v>
      </c>
      <c r="D38" s="5">
        <v>2</v>
      </c>
      <c r="E38" s="6">
        <v>2006</v>
      </c>
      <c r="F38" s="7">
        <v>3</v>
      </c>
      <c r="G38" s="8">
        <v>14</v>
      </c>
      <c r="H38" s="12">
        <v>27</v>
      </c>
      <c r="I38" s="12">
        <v>-152</v>
      </c>
      <c r="J38" s="12">
        <v>8.4843832851409999</v>
      </c>
      <c r="K38" s="12">
        <v>0.17541720988442899</v>
      </c>
      <c r="L38" s="9">
        <v>3</v>
      </c>
      <c r="M38" s="16">
        <v>8.5771148673300006E-8</v>
      </c>
      <c r="N38" s="12">
        <f t="shared" si="0"/>
        <v>3.8290691372008934</v>
      </c>
      <c r="O38" s="16">
        <v>8.5386580999999999E-11</v>
      </c>
      <c r="P38" s="12">
        <f t="shared" si="1"/>
        <v>3.8119009375000004E-3</v>
      </c>
      <c r="Q38" s="10">
        <v>4</v>
      </c>
      <c r="R38" s="16">
        <v>3.3477953510220002E-7</v>
      </c>
      <c r="S38" s="12">
        <f t="shared" si="2"/>
        <v>14.945514959919645</v>
      </c>
      <c r="T38" s="16">
        <v>8.2360324830000005E-10</v>
      </c>
      <c r="U38" s="12">
        <f t="shared" si="3"/>
        <v>3.6768002156250007E-2</v>
      </c>
      <c r="V38" s="11">
        <v>4</v>
      </c>
    </row>
    <row r="39" spans="1:22" x14ac:dyDescent="0.2">
      <c r="A39" s="2" t="s">
        <v>17</v>
      </c>
      <c r="B39" s="3">
        <v>49</v>
      </c>
      <c r="C39" s="4">
        <v>1</v>
      </c>
      <c r="D39" s="5">
        <v>6</v>
      </c>
      <c r="E39" s="6">
        <v>2006</v>
      </c>
      <c r="F39" s="7">
        <v>3</v>
      </c>
      <c r="G39" s="8">
        <v>14</v>
      </c>
      <c r="H39" s="12">
        <v>27</v>
      </c>
      <c r="I39" s="12">
        <v>-152</v>
      </c>
      <c r="J39" s="12">
        <v>15.405892326079581</v>
      </c>
      <c r="K39" s="12">
        <v>0.20599999999999999</v>
      </c>
      <c r="L39" s="9">
        <v>2</v>
      </c>
      <c r="M39" s="16">
        <v>4.3802608011100002E-8</v>
      </c>
      <c r="N39" s="12">
        <f t="shared" si="0"/>
        <v>1.9554735719241074</v>
      </c>
      <c r="O39" s="16">
        <v>6.8770094599999995E-11</v>
      </c>
      <c r="P39" s="12">
        <f t="shared" si="1"/>
        <v>3.0700935089285715E-3</v>
      </c>
      <c r="Q39" s="10">
        <v>2</v>
      </c>
      <c r="R39" s="16">
        <v>1.8321971735899999E-7</v>
      </c>
      <c r="S39" s="12">
        <f t="shared" si="2"/>
        <v>8.1794516678125007</v>
      </c>
      <c r="T39" s="16">
        <v>3.1344240199999998E-10</v>
      </c>
      <c r="U39" s="12">
        <f t="shared" si="3"/>
        <v>1.3992964375000002E-2</v>
      </c>
      <c r="V39" s="11">
        <v>2</v>
      </c>
    </row>
    <row r="40" spans="1:22" x14ac:dyDescent="0.2">
      <c r="A40" s="2" t="s">
        <v>17</v>
      </c>
      <c r="B40" s="3">
        <v>49</v>
      </c>
      <c r="C40" s="4">
        <v>1</v>
      </c>
      <c r="D40" s="5">
        <v>16</v>
      </c>
      <c r="E40" s="6">
        <v>2006</v>
      </c>
      <c r="F40" s="7">
        <v>3</v>
      </c>
      <c r="G40" s="8">
        <v>14</v>
      </c>
      <c r="H40" s="12">
        <v>27</v>
      </c>
      <c r="I40" s="12">
        <v>-152</v>
      </c>
      <c r="J40" s="12">
        <v>21.772937204202201</v>
      </c>
      <c r="K40" s="12">
        <v>0.212478117471808</v>
      </c>
      <c r="L40" s="9">
        <v>2</v>
      </c>
      <c r="M40" s="16">
        <v>4.2898202884900001E-8</v>
      </c>
      <c r="N40" s="12">
        <f t="shared" si="0"/>
        <v>1.915098343075893</v>
      </c>
      <c r="O40" s="16">
        <v>4.2958894299999998E-11</v>
      </c>
      <c r="P40" s="12">
        <f t="shared" si="1"/>
        <v>1.9178077812499999E-3</v>
      </c>
      <c r="Q40" s="10">
        <v>2</v>
      </c>
      <c r="R40" s="16">
        <v>1.8332075682759999E-7</v>
      </c>
      <c r="S40" s="12">
        <f t="shared" si="2"/>
        <v>8.1839623583750001</v>
      </c>
      <c r="T40" s="16">
        <v>2.8831874580000001E-10</v>
      </c>
      <c r="U40" s="12">
        <f t="shared" si="3"/>
        <v>1.2871372580357143E-2</v>
      </c>
      <c r="V40" s="11">
        <v>2</v>
      </c>
    </row>
    <row r="41" spans="1:22" x14ac:dyDescent="0.2">
      <c r="A41" s="2" t="s">
        <v>17</v>
      </c>
      <c r="B41" s="3">
        <v>49</v>
      </c>
      <c r="C41" s="4">
        <v>1</v>
      </c>
      <c r="D41" s="5">
        <v>17</v>
      </c>
      <c r="E41" s="6">
        <v>2006</v>
      </c>
      <c r="F41" s="7">
        <v>3</v>
      </c>
      <c r="G41" s="8">
        <v>14</v>
      </c>
      <c r="H41" s="12">
        <v>27</v>
      </c>
      <c r="I41" s="12">
        <v>-152</v>
      </c>
      <c r="J41" s="12">
        <v>18.794620113483759</v>
      </c>
      <c r="K41" s="12">
        <v>0.33400000000000002</v>
      </c>
      <c r="L41" s="9">
        <v>2</v>
      </c>
      <c r="M41" s="16">
        <v>4.2011166621300002E-8</v>
      </c>
      <c r="N41" s="12">
        <f t="shared" si="0"/>
        <v>1.8754985098794643</v>
      </c>
      <c r="O41" s="16">
        <v>7.3519541600000002E-11</v>
      </c>
      <c r="P41" s="12">
        <f t="shared" si="1"/>
        <v>3.2821223928571432E-3</v>
      </c>
      <c r="Q41" s="10">
        <v>2</v>
      </c>
      <c r="R41" s="16">
        <v>1.7876264592159999E-7</v>
      </c>
      <c r="S41" s="12">
        <f t="shared" si="2"/>
        <v>7.9804752643571426</v>
      </c>
      <c r="T41" s="16">
        <v>7.8347963040000001E-10</v>
      </c>
      <c r="U41" s="12">
        <f t="shared" si="3"/>
        <v>3.4976769214285719E-2</v>
      </c>
      <c r="V41" s="11">
        <v>2</v>
      </c>
    </row>
    <row r="42" spans="1:22" x14ac:dyDescent="0.2">
      <c r="A42" s="2" t="s">
        <v>17</v>
      </c>
      <c r="B42" s="3">
        <v>49</v>
      </c>
      <c r="C42" s="4">
        <v>1</v>
      </c>
      <c r="D42" s="5">
        <v>18</v>
      </c>
      <c r="E42" s="6">
        <v>2006</v>
      </c>
      <c r="F42" s="7">
        <v>3</v>
      </c>
      <c r="G42" s="8">
        <v>14</v>
      </c>
      <c r="H42" s="12">
        <v>27</v>
      </c>
      <c r="I42" s="12">
        <v>-152</v>
      </c>
      <c r="J42" s="12">
        <v>17.16495233400699</v>
      </c>
      <c r="K42" s="12">
        <v>0.26800000000000002</v>
      </c>
      <c r="L42" s="9">
        <v>2</v>
      </c>
      <c r="M42" s="16">
        <v>4.1669055056400002E-8</v>
      </c>
      <c r="N42" s="12">
        <f t="shared" si="0"/>
        <v>1.8602256721607147</v>
      </c>
      <c r="O42" s="16">
        <v>7.7921133000000002E-11</v>
      </c>
      <c r="P42" s="12">
        <f t="shared" si="1"/>
        <v>3.4786220089285716E-3</v>
      </c>
      <c r="Q42" s="10">
        <v>2</v>
      </c>
      <c r="R42" s="16">
        <v>1.760753847E-7</v>
      </c>
      <c r="S42" s="12">
        <f t="shared" si="2"/>
        <v>7.8605082455357147</v>
      </c>
      <c r="T42" s="16">
        <v>7.4492982660000003E-10</v>
      </c>
      <c r="U42" s="12">
        <f t="shared" si="3"/>
        <v>3.3255795830357149E-2</v>
      </c>
      <c r="V42" s="11">
        <v>2</v>
      </c>
    </row>
    <row r="43" spans="1:22" x14ac:dyDescent="0.2">
      <c r="A43" s="2" t="s">
        <v>17</v>
      </c>
      <c r="B43" s="3">
        <v>49</v>
      </c>
      <c r="C43" s="4">
        <v>1</v>
      </c>
      <c r="D43" s="5">
        <v>19</v>
      </c>
      <c r="E43" s="6">
        <v>2006</v>
      </c>
      <c r="F43" s="7">
        <v>3</v>
      </c>
      <c r="G43" s="8">
        <v>14</v>
      </c>
      <c r="H43" s="12">
        <v>27</v>
      </c>
      <c r="I43" s="12">
        <v>-152</v>
      </c>
      <c r="J43" s="12">
        <v>13.96133500021333</v>
      </c>
      <c r="K43" s="12">
        <v>0.33400000000000002</v>
      </c>
      <c r="L43" s="9">
        <v>2</v>
      </c>
      <c r="M43" s="16">
        <v>4.16445562304E-8</v>
      </c>
      <c r="N43" s="12">
        <f t="shared" si="0"/>
        <v>1.8591319745714288</v>
      </c>
      <c r="O43" s="16">
        <v>7.2461527799999998E-11</v>
      </c>
      <c r="P43" s="12">
        <f t="shared" si="1"/>
        <v>3.2348896339285714E-3</v>
      </c>
      <c r="Q43" s="10">
        <v>2</v>
      </c>
      <c r="R43" s="16">
        <v>1.772253750774E-7</v>
      </c>
      <c r="S43" s="12">
        <f t="shared" si="2"/>
        <v>7.9118471016696432</v>
      </c>
      <c r="T43" s="16">
        <v>7.7513526830000001E-10</v>
      </c>
      <c r="U43" s="12">
        <f t="shared" si="3"/>
        <v>3.4604253049107143E-2</v>
      </c>
      <c r="V43" s="11">
        <v>2</v>
      </c>
    </row>
    <row r="44" spans="1:22" x14ac:dyDescent="0.2">
      <c r="A44" s="2" t="s">
        <v>17</v>
      </c>
      <c r="B44" s="3">
        <v>49</v>
      </c>
      <c r="C44" s="4">
        <v>1</v>
      </c>
      <c r="D44" s="5">
        <v>20</v>
      </c>
      <c r="E44" s="6">
        <v>2006</v>
      </c>
      <c r="F44" s="7">
        <v>3</v>
      </c>
      <c r="G44" s="8">
        <v>14</v>
      </c>
      <c r="H44" s="12">
        <v>27</v>
      </c>
      <c r="I44" s="12">
        <v>-152</v>
      </c>
      <c r="J44" s="12">
        <v>14.239110151783811</v>
      </c>
      <c r="K44" s="12">
        <v>0.33400000000000002</v>
      </c>
      <c r="L44" s="9">
        <v>2</v>
      </c>
      <c r="M44" s="16">
        <v>4.1375429781400003E-8</v>
      </c>
      <c r="N44" s="12">
        <f t="shared" si="0"/>
        <v>1.8471174009553573</v>
      </c>
      <c r="O44" s="16">
        <v>7.2407002099999997E-11</v>
      </c>
      <c r="P44" s="12">
        <f t="shared" si="1"/>
        <v>3.2324554508928569E-3</v>
      </c>
      <c r="Q44" s="10">
        <v>2</v>
      </c>
      <c r="R44" s="16">
        <v>1.7667375767050001E-7</v>
      </c>
      <c r="S44" s="12">
        <f t="shared" si="2"/>
        <v>7.8872213245758935</v>
      </c>
      <c r="T44" s="16">
        <v>7.7115800619999997E-10</v>
      </c>
      <c r="U44" s="12">
        <f t="shared" si="3"/>
        <v>3.442669670535714E-2</v>
      </c>
      <c r="V44" s="11">
        <v>2</v>
      </c>
    </row>
    <row r="45" spans="1:22" x14ac:dyDescent="0.2">
      <c r="A45" s="2" t="s">
        <v>17</v>
      </c>
      <c r="B45" s="3">
        <v>49</v>
      </c>
      <c r="C45" s="4">
        <v>1</v>
      </c>
      <c r="D45" s="5">
        <v>23</v>
      </c>
      <c r="E45" s="6">
        <v>2006</v>
      </c>
      <c r="F45" s="7">
        <v>3</v>
      </c>
      <c r="G45" s="8">
        <v>14</v>
      </c>
      <c r="H45" s="12">
        <v>27</v>
      </c>
      <c r="I45" s="12">
        <v>-152</v>
      </c>
      <c r="J45" s="12">
        <v>9.0451552631250376</v>
      </c>
      <c r="K45" s="12">
        <v>0.72099999999999997</v>
      </c>
      <c r="L45" s="9">
        <v>2</v>
      </c>
      <c r="M45" s="16">
        <v>4.0314496505299998E-8</v>
      </c>
      <c r="N45" s="12">
        <f t="shared" si="0"/>
        <v>1.7997543082723215</v>
      </c>
      <c r="O45" s="16">
        <v>6.2084324600000002E-11</v>
      </c>
      <c r="P45" s="12">
        <f t="shared" si="1"/>
        <v>2.7716216339285717E-3</v>
      </c>
      <c r="Q45" s="10">
        <v>2</v>
      </c>
      <c r="R45" s="16">
        <v>1.720423358325E-7</v>
      </c>
      <c r="S45" s="12">
        <f t="shared" si="2"/>
        <v>7.6804614210937512</v>
      </c>
      <c r="T45" s="16">
        <v>7.9784920939999998E-10</v>
      </c>
      <c r="U45" s="12">
        <f t="shared" si="3"/>
        <v>3.5618268276785714E-2</v>
      </c>
      <c r="V45" s="11">
        <v>2</v>
      </c>
    </row>
    <row r="46" spans="1:22" x14ac:dyDescent="0.2">
      <c r="A46" s="2" t="s">
        <v>17</v>
      </c>
      <c r="B46" s="3">
        <v>49</v>
      </c>
      <c r="C46" s="4">
        <v>1</v>
      </c>
      <c r="D46" s="5">
        <v>24</v>
      </c>
      <c r="E46" s="6">
        <v>2006</v>
      </c>
      <c r="F46" s="7">
        <v>3</v>
      </c>
      <c r="G46" s="8">
        <v>14</v>
      </c>
      <c r="H46" s="12">
        <v>27</v>
      </c>
      <c r="I46" s="12">
        <v>-152</v>
      </c>
      <c r="J46" s="12">
        <v>5.0422417089667881</v>
      </c>
      <c r="K46" s="12">
        <v>0.33400000000000002</v>
      </c>
      <c r="L46" s="9">
        <v>2</v>
      </c>
      <c r="M46" s="16">
        <v>3.9970509883899997E-8</v>
      </c>
      <c r="N46" s="12">
        <f t="shared" si="0"/>
        <v>1.7843977626741072</v>
      </c>
      <c r="O46" s="16">
        <v>7.0348097400000002E-11</v>
      </c>
      <c r="P46" s="12">
        <f t="shared" si="1"/>
        <v>3.1405400625000002E-3</v>
      </c>
      <c r="Q46" s="10">
        <v>2</v>
      </c>
      <c r="R46" s="16">
        <v>1.7020264211099999E-7</v>
      </c>
      <c r="S46" s="12">
        <f t="shared" si="2"/>
        <v>7.598332237098214</v>
      </c>
      <c r="T46" s="16">
        <v>7.4749399409999997E-10</v>
      </c>
      <c r="U46" s="12">
        <f t="shared" si="3"/>
        <v>3.3370267593750003E-2</v>
      </c>
      <c r="V46" s="11">
        <v>2</v>
      </c>
    </row>
    <row r="47" spans="1:22" x14ac:dyDescent="0.2">
      <c r="A47" s="2" t="s">
        <v>17</v>
      </c>
      <c r="B47" s="3">
        <v>49</v>
      </c>
      <c r="C47" s="4">
        <v>1</v>
      </c>
      <c r="D47" s="5">
        <v>25</v>
      </c>
      <c r="E47" s="6">
        <v>2006</v>
      </c>
      <c r="F47" s="7">
        <v>3</v>
      </c>
      <c r="G47" s="8">
        <v>14</v>
      </c>
      <c r="H47" s="12">
        <v>27</v>
      </c>
      <c r="I47" s="12">
        <v>-152</v>
      </c>
      <c r="J47" s="12">
        <v>4.6132375427977212</v>
      </c>
      <c r="K47" s="12">
        <v>0.26900000000000002</v>
      </c>
      <c r="L47" s="9">
        <v>2</v>
      </c>
      <c r="M47" s="16">
        <v>3.9701298130199997E-8</v>
      </c>
      <c r="N47" s="12">
        <f t="shared" si="0"/>
        <v>1.7723793808124999</v>
      </c>
      <c r="O47" s="16">
        <v>7.3050388599999994E-11</v>
      </c>
      <c r="P47" s="12">
        <f t="shared" si="1"/>
        <v>3.2611780624999995E-3</v>
      </c>
      <c r="Q47" s="10">
        <v>2</v>
      </c>
      <c r="R47" s="16">
        <v>1.6859471152220001E-7</v>
      </c>
      <c r="S47" s="12">
        <f t="shared" si="2"/>
        <v>7.5265496215267866</v>
      </c>
      <c r="T47" s="16">
        <v>7.1175384859999995E-10</v>
      </c>
      <c r="U47" s="12">
        <f t="shared" si="3"/>
        <v>3.1774725383928566E-2</v>
      </c>
      <c r="V47" s="11">
        <v>2</v>
      </c>
    </row>
    <row r="48" spans="1:22" x14ac:dyDescent="0.2">
      <c r="A48" s="2" t="s">
        <v>17</v>
      </c>
      <c r="B48" s="3">
        <v>49</v>
      </c>
      <c r="C48" s="4">
        <v>1</v>
      </c>
      <c r="D48" s="5">
        <v>26</v>
      </c>
      <c r="E48" s="6">
        <v>2006</v>
      </c>
      <c r="F48" s="7">
        <v>3</v>
      </c>
      <c r="G48" s="8">
        <v>14</v>
      </c>
      <c r="H48" s="12">
        <v>27</v>
      </c>
      <c r="I48" s="12">
        <v>-152</v>
      </c>
      <c r="J48" s="12">
        <v>1.4519298460190071</v>
      </c>
      <c r="K48" s="12">
        <v>0.51600000000000001</v>
      </c>
      <c r="L48" s="9">
        <v>2</v>
      </c>
      <c r="M48" s="16">
        <v>4.43027372403E-8</v>
      </c>
      <c r="N48" s="12">
        <f t="shared" si="0"/>
        <v>1.9778007696562501</v>
      </c>
      <c r="O48" s="16">
        <v>1.0056721350000001E-10</v>
      </c>
      <c r="P48" s="12">
        <f t="shared" si="1"/>
        <v>4.4896077455357144E-3</v>
      </c>
      <c r="Q48" s="10">
        <v>3</v>
      </c>
      <c r="R48" s="16">
        <v>1.8058893970569999E-7</v>
      </c>
      <c r="S48" s="12">
        <f t="shared" si="2"/>
        <v>8.0620062368616079</v>
      </c>
      <c r="T48" s="16">
        <v>9.0123752079999997E-10</v>
      </c>
      <c r="U48" s="12">
        <f t="shared" si="3"/>
        <v>4.0233817892857147E-2</v>
      </c>
      <c r="V48" s="11">
        <v>3</v>
      </c>
    </row>
    <row r="49" spans="1:22" x14ac:dyDescent="0.2">
      <c r="A49" s="2" t="s">
        <v>17</v>
      </c>
      <c r="B49" s="3">
        <v>49</v>
      </c>
      <c r="C49" s="4">
        <v>1</v>
      </c>
      <c r="D49" s="5">
        <v>27</v>
      </c>
      <c r="E49" s="6">
        <v>2006</v>
      </c>
      <c r="F49" s="7">
        <v>3</v>
      </c>
      <c r="G49" s="8">
        <v>14</v>
      </c>
      <c r="H49" s="12">
        <v>27</v>
      </c>
      <c r="I49" s="12">
        <v>-152</v>
      </c>
      <c r="J49" s="12">
        <v>-1.06130652193141</v>
      </c>
      <c r="K49" s="12">
        <v>0.21795272170350499</v>
      </c>
      <c r="L49" s="9">
        <v>2</v>
      </c>
      <c r="M49" s="16">
        <v>3.9255752189399999E-8</v>
      </c>
      <c r="N49" s="12">
        <f t="shared" si="0"/>
        <v>1.7524889370267858</v>
      </c>
      <c r="O49" s="16">
        <v>7.1026795100000001E-11</v>
      </c>
      <c r="P49" s="12">
        <f t="shared" si="1"/>
        <v>3.1708390669642856E-3</v>
      </c>
      <c r="Q49" s="10">
        <v>2</v>
      </c>
      <c r="R49" s="16">
        <v>1.682987758916E-7</v>
      </c>
      <c r="S49" s="12">
        <f t="shared" si="2"/>
        <v>7.5133382094464292</v>
      </c>
      <c r="T49" s="16">
        <v>2.292480955E-10</v>
      </c>
      <c r="U49" s="12">
        <f t="shared" si="3"/>
        <v>1.0234289977678572E-2</v>
      </c>
      <c r="V49" s="11">
        <v>2</v>
      </c>
    </row>
    <row r="50" spans="1:22" x14ac:dyDescent="0.2">
      <c r="A50" s="2" t="s">
        <v>17</v>
      </c>
      <c r="B50" s="3">
        <v>49</v>
      </c>
      <c r="C50" s="4">
        <v>1</v>
      </c>
      <c r="D50" s="5">
        <v>28</v>
      </c>
      <c r="E50" s="6">
        <v>2006</v>
      </c>
      <c r="F50" s="7">
        <v>3</v>
      </c>
      <c r="G50" s="8">
        <v>14</v>
      </c>
      <c r="H50" s="12">
        <v>27</v>
      </c>
      <c r="I50" s="12">
        <v>-152</v>
      </c>
      <c r="J50" s="12">
        <v>-0.44991604584301292</v>
      </c>
      <c r="K50" s="12">
        <v>0.72199999999999998</v>
      </c>
      <c r="L50" s="9">
        <v>2</v>
      </c>
      <c r="M50" s="16">
        <v>3.94320190285E-8</v>
      </c>
      <c r="N50" s="12">
        <f t="shared" si="0"/>
        <v>1.7603579923437502</v>
      </c>
      <c r="O50" s="16">
        <v>6.1119629500000001E-11</v>
      </c>
      <c r="P50" s="12">
        <f t="shared" si="1"/>
        <v>2.7285548883928573E-3</v>
      </c>
      <c r="Q50" s="10">
        <v>2</v>
      </c>
      <c r="R50" s="16">
        <v>1.6338740416840001E-7</v>
      </c>
      <c r="S50" s="12">
        <f t="shared" si="2"/>
        <v>7.2940805432321447</v>
      </c>
      <c r="T50" s="16">
        <v>7.5788636100000002E-10</v>
      </c>
      <c r="U50" s="12">
        <f t="shared" si="3"/>
        <v>3.3834212544642861E-2</v>
      </c>
      <c r="V50" s="11">
        <v>2</v>
      </c>
    </row>
    <row r="51" spans="1:22" x14ac:dyDescent="0.2">
      <c r="A51" s="2" t="s">
        <v>17</v>
      </c>
      <c r="B51" s="3">
        <v>49</v>
      </c>
      <c r="C51" s="4">
        <v>1</v>
      </c>
      <c r="D51" s="5">
        <v>29</v>
      </c>
      <c r="E51" s="6">
        <v>2006</v>
      </c>
      <c r="F51" s="7">
        <v>3</v>
      </c>
      <c r="G51" s="8">
        <v>14</v>
      </c>
      <c r="H51" s="12">
        <v>27</v>
      </c>
      <c r="I51" s="12">
        <v>-152</v>
      </c>
      <c r="J51" s="12">
        <v>-0.19607752586483501</v>
      </c>
      <c r="K51" s="12">
        <v>0.177676439833821</v>
      </c>
      <c r="L51" s="9">
        <v>2</v>
      </c>
      <c r="M51" s="16">
        <v>3.9723588055800003E-8</v>
      </c>
      <c r="N51" s="12">
        <f t="shared" si="0"/>
        <v>1.7733744667767859</v>
      </c>
      <c r="O51" s="16">
        <v>1.29170049E-11</v>
      </c>
      <c r="P51" s="12">
        <f t="shared" si="1"/>
        <v>5.766520044642858E-4</v>
      </c>
      <c r="Q51" s="10">
        <v>2</v>
      </c>
      <c r="R51" s="16">
        <v>1.6452687681650001E-7</v>
      </c>
      <c r="S51" s="12">
        <f t="shared" si="2"/>
        <v>7.3449498578794641</v>
      </c>
      <c r="T51" s="16">
        <v>1.92002312E-10</v>
      </c>
      <c r="U51" s="12">
        <f t="shared" si="3"/>
        <v>8.5715317857142873E-3</v>
      </c>
      <c r="V51" s="11">
        <v>2</v>
      </c>
    </row>
    <row r="52" spans="1:22" x14ac:dyDescent="0.2">
      <c r="A52" s="2" t="s">
        <v>17</v>
      </c>
      <c r="B52" s="3">
        <v>49</v>
      </c>
      <c r="C52" s="4">
        <v>1</v>
      </c>
      <c r="D52" s="5">
        <v>30</v>
      </c>
      <c r="E52" s="6">
        <v>2006</v>
      </c>
      <c r="F52" s="7">
        <v>3</v>
      </c>
      <c r="G52" s="8">
        <v>14</v>
      </c>
      <c r="H52" s="12">
        <v>27</v>
      </c>
      <c r="I52" s="12">
        <v>-152</v>
      </c>
      <c r="J52" s="12">
        <v>-1.8174899927178001</v>
      </c>
      <c r="K52" s="12">
        <v>0.177282704472256</v>
      </c>
      <c r="L52" s="9">
        <v>2</v>
      </c>
      <c r="M52" s="16">
        <v>3.90911983333E-8</v>
      </c>
      <c r="N52" s="12">
        <f t="shared" si="0"/>
        <v>1.7451427827366073</v>
      </c>
      <c r="O52" s="16">
        <v>1.0864402E-11</v>
      </c>
      <c r="P52" s="12">
        <f t="shared" si="1"/>
        <v>4.8501794642857149E-4</v>
      </c>
      <c r="Q52" s="10">
        <v>2</v>
      </c>
      <c r="R52" s="16">
        <v>1.593819763601E-7</v>
      </c>
      <c r="S52" s="12">
        <f t="shared" si="2"/>
        <v>7.1152668017901792</v>
      </c>
      <c r="T52" s="16">
        <v>1.767715057E-10</v>
      </c>
      <c r="U52" s="12">
        <f t="shared" si="3"/>
        <v>7.8915850758928575E-3</v>
      </c>
      <c r="V52" s="11">
        <v>2</v>
      </c>
    </row>
    <row r="53" spans="1:22" x14ac:dyDescent="0.2">
      <c r="A53" s="2" t="s">
        <v>17</v>
      </c>
      <c r="B53" s="3">
        <v>49</v>
      </c>
      <c r="C53" s="4">
        <v>1</v>
      </c>
      <c r="D53" s="5">
        <v>31</v>
      </c>
      <c r="E53" s="6">
        <v>2006</v>
      </c>
      <c r="F53" s="7">
        <v>3</v>
      </c>
      <c r="G53" s="8">
        <v>14</v>
      </c>
      <c r="H53" s="12">
        <v>27</v>
      </c>
      <c r="I53" s="12">
        <v>-152</v>
      </c>
      <c r="J53" s="12">
        <v>-2.3791842308237698</v>
      </c>
      <c r="K53" s="12">
        <v>0.21212000036411599</v>
      </c>
      <c r="L53" s="9">
        <v>3</v>
      </c>
      <c r="M53" s="16">
        <v>3.8605609026100003E-8</v>
      </c>
      <c r="N53" s="12">
        <f t="shared" si="0"/>
        <v>1.723464688665179</v>
      </c>
      <c r="O53" s="16">
        <v>3.0326689000000002E-11</v>
      </c>
      <c r="P53" s="12">
        <f t="shared" si="1"/>
        <v>1.3538700446428572E-3</v>
      </c>
      <c r="Q53" s="10">
        <v>2</v>
      </c>
      <c r="R53" s="16">
        <v>1.5735996779489999E-7</v>
      </c>
      <c r="S53" s="12">
        <f t="shared" si="2"/>
        <v>7.0249985622723221</v>
      </c>
      <c r="T53" s="16">
        <v>1.952254293E-10</v>
      </c>
      <c r="U53" s="12">
        <f t="shared" si="3"/>
        <v>8.7154209508928573E-3</v>
      </c>
      <c r="V53" s="11">
        <v>2</v>
      </c>
    </row>
    <row r="54" spans="1:22" x14ac:dyDescent="0.2">
      <c r="A54" s="2" t="s">
        <v>17</v>
      </c>
      <c r="B54" s="3">
        <v>49</v>
      </c>
      <c r="C54" s="4">
        <v>1</v>
      </c>
      <c r="D54" s="5">
        <v>32</v>
      </c>
      <c r="E54" s="6">
        <v>2006</v>
      </c>
      <c r="F54" s="7">
        <v>3</v>
      </c>
      <c r="G54" s="8">
        <v>14</v>
      </c>
      <c r="H54" s="12">
        <v>27</v>
      </c>
      <c r="I54" s="12">
        <v>-152</v>
      </c>
      <c r="J54" s="12">
        <v>-1.936228538007845</v>
      </c>
      <c r="K54" s="12">
        <v>0.72199999999999998</v>
      </c>
      <c r="L54" s="9">
        <v>2</v>
      </c>
      <c r="M54" s="16">
        <v>3.83575758747E-8</v>
      </c>
      <c r="N54" s="12">
        <f t="shared" si="0"/>
        <v>1.7123917801205357</v>
      </c>
      <c r="O54" s="16">
        <v>6.2139272899999995E-11</v>
      </c>
      <c r="P54" s="12">
        <f t="shared" si="1"/>
        <v>2.774074683035714E-3</v>
      </c>
      <c r="Q54" s="10">
        <v>2</v>
      </c>
      <c r="R54" s="16">
        <v>1.543158441223E-7</v>
      </c>
      <c r="S54" s="12">
        <f t="shared" si="2"/>
        <v>6.8891001840312507</v>
      </c>
      <c r="T54" s="16">
        <v>7.069696878E-10</v>
      </c>
      <c r="U54" s="12">
        <f t="shared" si="3"/>
        <v>3.1561146776785717E-2</v>
      </c>
      <c r="V54" s="11">
        <v>2</v>
      </c>
    </row>
    <row r="55" spans="1:22" x14ac:dyDescent="0.2">
      <c r="A55" s="2" t="s">
        <v>17</v>
      </c>
      <c r="B55" s="3">
        <v>49</v>
      </c>
      <c r="C55" s="4">
        <v>1</v>
      </c>
      <c r="D55" s="5">
        <v>33</v>
      </c>
      <c r="E55" s="6">
        <v>2006</v>
      </c>
      <c r="F55" s="7">
        <v>3</v>
      </c>
      <c r="G55" s="8">
        <v>14</v>
      </c>
      <c r="H55" s="12">
        <v>27</v>
      </c>
      <c r="I55" s="12">
        <v>-152</v>
      </c>
      <c r="J55" s="12">
        <v>-1.3824150942883471</v>
      </c>
      <c r="K55" s="12">
        <v>0.72199999999999998</v>
      </c>
      <c r="L55" s="9">
        <v>2</v>
      </c>
      <c r="M55" s="16">
        <v>3.8250092029600001E-8</v>
      </c>
      <c r="N55" s="12">
        <f t="shared" si="0"/>
        <v>1.7075933941785715</v>
      </c>
      <c r="O55" s="16">
        <v>6.0435145399999996E-11</v>
      </c>
      <c r="P55" s="12">
        <f t="shared" si="1"/>
        <v>2.6979975624999999E-3</v>
      </c>
      <c r="Q55" s="10">
        <v>2</v>
      </c>
      <c r="R55" s="16">
        <v>1.5392642967119999E-7</v>
      </c>
      <c r="S55" s="12">
        <f t="shared" si="2"/>
        <v>6.871715610321429</v>
      </c>
      <c r="T55" s="16">
        <v>7.16591257E-10</v>
      </c>
      <c r="U55" s="12">
        <f t="shared" si="3"/>
        <v>3.199068111607143E-2</v>
      </c>
      <c r="V55" s="11">
        <v>2</v>
      </c>
    </row>
    <row r="56" spans="1:22" x14ac:dyDescent="0.2">
      <c r="A56" s="2" t="s">
        <v>17</v>
      </c>
      <c r="B56" s="3">
        <v>49</v>
      </c>
      <c r="C56" s="4">
        <v>1</v>
      </c>
      <c r="D56" s="5">
        <v>35</v>
      </c>
      <c r="E56" s="6">
        <v>2006</v>
      </c>
      <c r="F56" s="7">
        <v>3</v>
      </c>
      <c r="G56" s="8">
        <v>14</v>
      </c>
      <c r="H56" s="12">
        <v>27</v>
      </c>
      <c r="I56" s="12">
        <v>-152</v>
      </c>
      <c r="J56" s="12">
        <v>-0.58125794591121771</v>
      </c>
      <c r="K56" s="12">
        <v>0.72199999999999998</v>
      </c>
      <c r="L56" s="9">
        <v>2</v>
      </c>
      <c r="M56" s="16">
        <v>3.8498018544199998E-8</v>
      </c>
      <c r="N56" s="12">
        <f t="shared" si="0"/>
        <v>1.7186615421517859</v>
      </c>
      <c r="O56" s="16">
        <v>5.8901968399999997E-11</v>
      </c>
      <c r="P56" s="12">
        <f t="shared" si="1"/>
        <v>2.6295521607142859E-3</v>
      </c>
      <c r="Q56" s="10">
        <v>2</v>
      </c>
      <c r="R56" s="16">
        <v>1.5502493792500001E-7</v>
      </c>
      <c r="S56" s="12">
        <f t="shared" si="2"/>
        <v>6.920756157366073</v>
      </c>
      <c r="T56" s="16">
        <v>7.1008668860000003E-10</v>
      </c>
      <c r="U56" s="12">
        <f t="shared" si="3"/>
        <v>3.1700298598214285E-2</v>
      </c>
      <c r="V56" s="11">
        <v>2</v>
      </c>
    </row>
    <row r="57" spans="1:22" x14ac:dyDescent="0.2">
      <c r="A57" s="2" t="s">
        <v>17</v>
      </c>
      <c r="B57" s="3">
        <v>49</v>
      </c>
      <c r="C57" s="4">
        <v>1</v>
      </c>
      <c r="D57" s="5">
        <v>36</v>
      </c>
      <c r="E57" s="6">
        <v>2006</v>
      </c>
      <c r="F57" s="7">
        <v>3</v>
      </c>
      <c r="G57" s="8">
        <v>14</v>
      </c>
      <c r="H57" s="12">
        <v>27</v>
      </c>
      <c r="I57" s="12">
        <v>-152</v>
      </c>
      <c r="J57" s="12">
        <v>-1.76806781753301</v>
      </c>
      <c r="K57" s="12">
        <v>0.18828194193077499</v>
      </c>
      <c r="L57" s="9">
        <v>3</v>
      </c>
      <c r="M57" s="16">
        <v>2.79694261844E-8</v>
      </c>
      <c r="N57" s="12">
        <f t="shared" si="0"/>
        <v>1.2486350975178573</v>
      </c>
      <c r="O57" s="16">
        <v>1.18206451E-11</v>
      </c>
      <c r="P57" s="12">
        <f t="shared" si="1"/>
        <v>5.277073705357144E-4</v>
      </c>
      <c r="Q57" s="10">
        <v>4</v>
      </c>
      <c r="R57" s="16">
        <v>1.102130407266E-7</v>
      </c>
      <c r="S57" s="12">
        <f t="shared" si="2"/>
        <v>4.9202250324375001</v>
      </c>
      <c r="T57" s="16">
        <v>1.264415518E-10</v>
      </c>
      <c r="U57" s="12">
        <f t="shared" si="3"/>
        <v>5.6447121339285719E-3</v>
      </c>
      <c r="V57" s="11">
        <v>4</v>
      </c>
    </row>
    <row r="58" spans="1:22" x14ac:dyDescent="0.2">
      <c r="A58" s="2" t="s">
        <v>17</v>
      </c>
      <c r="B58" s="3">
        <v>51</v>
      </c>
      <c r="C58" s="4">
        <v>1</v>
      </c>
      <c r="D58" s="5">
        <v>1</v>
      </c>
      <c r="E58" s="6">
        <v>2006</v>
      </c>
      <c r="F58" s="7">
        <v>3</v>
      </c>
      <c r="G58" s="8">
        <v>15</v>
      </c>
      <c r="H58" s="12">
        <v>29</v>
      </c>
      <c r="I58" s="12">
        <v>-152</v>
      </c>
      <c r="J58" s="12">
        <v>20.6736032727067</v>
      </c>
      <c r="K58" s="12">
        <v>0.19241096631915899</v>
      </c>
      <c r="L58" s="9">
        <v>2</v>
      </c>
      <c r="M58" s="16">
        <v>4.3437171032900002E-8</v>
      </c>
      <c r="N58" s="12">
        <f t="shared" si="0"/>
        <v>1.9391594211116074</v>
      </c>
      <c r="O58" s="16">
        <v>1.05254861E-11</v>
      </c>
      <c r="P58" s="12">
        <f t="shared" si="1"/>
        <v>4.6988777232142859E-4</v>
      </c>
      <c r="Q58" s="10">
        <v>2</v>
      </c>
      <c r="R58" s="16">
        <v>1.8686171735610001E-7</v>
      </c>
      <c r="S58" s="12">
        <f t="shared" si="2"/>
        <v>8.3420409533973228</v>
      </c>
      <c r="T58" s="16">
        <v>2.143472806E-10</v>
      </c>
      <c r="U58" s="12">
        <f t="shared" si="3"/>
        <v>9.5690750267857141E-3</v>
      </c>
      <c r="V58" s="11">
        <v>2</v>
      </c>
    </row>
    <row r="59" spans="1:22" x14ac:dyDescent="0.2">
      <c r="A59" s="2" t="s">
        <v>17</v>
      </c>
      <c r="B59" s="3">
        <v>51</v>
      </c>
      <c r="C59" s="4">
        <v>1</v>
      </c>
      <c r="D59" s="5">
        <v>14</v>
      </c>
      <c r="E59" s="6">
        <v>2006</v>
      </c>
      <c r="F59" s="7">
        <v>3</v>
      </c>
      <c r="G59" s="8">
        <v>15</v>
      </c>
      <c r="H59" s="12">
        <v>29</v>
      </c>
      <c r="I59" s="12">
        <v>-152</v>
      </c>
      <c r="J59" s="12">
        <v>22.3057097475604</v>
      </c>
      <c r="K59" s="12">
        <v>0.201915231819945</v>
      </c>
      <c r="L59" s="9">
        <v>2</v>
      </c>
      <c r="M59" s="16">
        <v>4.3926764754599998E-8</v>
      </c>
      <c r="N59" s="12">
        <f t="shared" si="0"/>
        <v>1.9610162836875003</v>
      </c>
      <c r="O59" s="16">
        <v>2.05798916E-11</v>
      </c>
      <c r="P59" s="12">
        <f t="shared" si="1"/>
        <v>9.1874516071428585E-4</v>
      </c>
      <c r="Q59" s="10">
        <v>2</v>
      </c>
      <c r="R59" s="16">
        <v>1.8498815788229999E-7</v>
      </c>
      <c r="S59" s="12">
        <f t="shared" si="2"/>
        <v>8.2583999054598216</v>
      </c>
      <c r="T59" s="16">
        <v>2.8308943169999998E-10</v>
      </c>
      <c r="U59" s="12">
        <f t="shared" si="3"/>
        <v>1.2637921058035715E-2</v>
      </c>
      <c r="V59" s="11">
        <v>2</v>
      </c>
    </row>
    <row r="60" spans="1:22" x14ac:dyDescent="0.2">
      <c r="A60" s="2" t="s">
        <v>17</v>
      </c>
      <c r="B60" s="3">
        <v>51</v>
      </c>
      <c r="C60" s="4">
        <v>1</v>
      </c>
      <c r="D60" s="5">
        <v>16</v>
      </c>
      <c r="E60" s="6">
        <v>2006</v>
      </c>
      <c r="F60" s="7">
        <v>3</v>
      </c>
      <c r="G60" s="8">
        <v>15</v>
      </c>
      <c r="H60" s="12">
        <v>29</v>
      </c>
      <c r="I60" s="12">
        <v>-152</v>
      </c>
      <c r="J60" s="12">
        <v>20.6336920942442</v>
      </c>
      <c r="K60" s="12">
        <v>0.21068678031545299</v>
      </c>
      <c r="L60" s="9">
        <v>2</v>
      </c>
      <c r="M60" s="16">
        <v>4.3727132044000001E-8</v>
      </c>
      <c r="N60" s="12">
        <f t="shared" si="0"/>
        <v>1.9521041091071429</v>
      </c>
      <c r="O60" s="16">
        <v>2.1109250499999999E-11</v>
      </c>
      <c r="P60" s="12">
        <f t="shared" si="1"/>
        <v>9.4237725446428579E-4</v>
      </c>
      <c r="Q60" s="10">
        <v>2</v>
      </c>
      <c r="R60" s="16">
        <v>1.8597579432869999E-7</v>
      </c>
      <c r="S60" s="12">
        <f t="shared" si="2"/>
        <v>8.3024908182455359</v>
      </c>
      <c r="T60" s="16">
        <v>2.526609826E-10</v>
      </c>
      <c r="U60" s="12">
        <f t="shared" si="3"/>
        <v>1.1279508151785717E-2</v>
      </c>
      <c r="V60" s="11">
        <v>2</v>
      </c>
    </row>
    <row r="61" spans="1:22" x14ac:dyDescent="0.2">
      <c r="A61" s="2" t="s">
        <v>17</v>
      </c>
      <c r="B61" s="3">
        <v>51</v>
      </c>
      <c r="C61" s="4">
        <v>1</v>
      </c>
      <c r="D61" s="5">
        <v>18</v>
      </c>
      <c r="E61" s="6">
        <v>2006</v>
      </c>
      <c r="F61" s="7">
        <v>3</v>
      </c>
      <c r="G61" s="8">
        <v>15</v>
      </c>
      <c r="H61" s="12">
        <v>29</v>
      </c>
      <c r="I61" s="12">
        <v>-152</v>
      </c>
      <c r="J61" s="12">
        <v>16.385836563562901</v>
      </c>
      <c r="K61" s="12">
        <v>0.18184087823477399</v>
      </c>
      <c r="L61" s="9">
        <v>2</v>
      </c>
      <c r="M61" s="16">
        <v>4.2656025064700003E-8</v>
      </c>
      <c r="N61" s="12">
        <f t="shared" si="0"/>
        <v>1.904286833245536</v>
      </c>
      <c r="O61" s="16">
        <v>1.0276337199999999E-11</v>
      </c>
      <c r="P61" s="12">
        <f t="shared" si="1"/>
        <v>4.5876505357142857E-4</v>
      </c>
      <c r="Q61" s="10">
        <v>2</v>
      </c>
      <c r="R61" s="16">
        <v>1.814595288316E-7</v>
      </c>
      <c r="S61" s="12">
        <f t="shared" si="2"/>
        <v>8.1008718228392862</v>
      </c>
      <c r="T61" s="16">
        <v>2.053592071E-10</v>
      </c>
      <c r="U61" s="12">
        <f t="shared" si="3"/>
        <v>9.1678217455357144E-3</v>
      </c>
      <c r="V61" s="11">
        <v>2</v>
      </c>
    </row>
    <row r="62" spans="1:22" x14ac:dyDescent="0.2">
      <c r="A62" s="2" t="s">
        <v>17</v>
      </c>
      <c r="B62" s="3">
        <v>51</v>
      </c>
      <c r="C62" s="4">
        <v>1</v>
      </c>
      <c r="D62" s="5">
        <v>20</v>
      </c>
      <c r="E62" s="6">
        <v>2006</v>
      </c>
      <c r="F62" s="7">
        <v>3</v>
      </c>
      <c r="G62" s="8">
        <v>15</v>
      </c>
      <c r="H62" s="12">
        <v>29</v>
      </c>
      <c r="I62" s="12">
        <v>-152</v>
      </c>
      <c r="J62" s="12">
        <v>16.439068996257301</v>
      </c>
      <c r="K62" s="12">
        <v>0.20597013061969599</v>
      </c>
      <c r="L62" s="9">
        <v>2</v>
      </c>
      <c r="M62" s="16">
        <v>4.2314107804200002E-8</v>
      </c>
      <c r="N62" s="12">
        <f t="shared" si="0"/>
        <v>1.8890226698303572</v>
      </c>
      <c r="O62" s="16">
        <v>1.4871681800000001E-11</v>
      </c>
      <c r="P62" s="12">
        <f t="shared" si="1"/>
        <v>6.6391436607142864E-4</v>
      </c>
      <c r="Q62" s="10">
        <v>2</v>
      </c>
      <c r="R62" s="16">
        <v>1.8027528675780001E-7</v>
      </c>
      <c r="S62" s="12">
        <f t="shared" si="2"/>
        <v>8.0480038731160732</v>
      </c>
      <c r="T62" s="16">
        <v>1.8407249099999999E-10</v>
      </c>
      <c r="U62" s="12">
        <f t="shared" si="3"/>
        <v>8.2175219196428569E-3</v>
      </c>
      <c r="V62" s="11">
        <v>2</v>
      </c>
    </row>
    <row r="63" spans="1:22" x14ac:dyDescent="0.2">
      <c r="A63" s="2" t="s">
        <v>17</v>
      </c>
      <c r="B63" s="3">
        <v>51</v>
      </c>
      <c r="C63" s="4">
        <v>1</v>
      </c>
      <c r="D63" s="5">
        <v>22</v>
      </c>
      <c r="E63" s="6">
        <v>2006</v>
      </c>
      <c r="F63" s="7">
        <v>3</v>
      </c>
      <c r="G63" s="8">
        <v>15</v>
      </c>
      <c r="H63" s="12">
        <v>29</v>
      </c>
      <c r="I63" s="12">
        <v>-152</v>
      </c>
      <c r="J63" s="12">
        <v>16.218140840879801</v>
      </c>
      <c r="K63" s="12">
        <v>0.19638554628138999</v>
      </c>
      <c r="L63" s="9">
        <v>2</v>
      </c>
      <c r="M63" s="16">
        <v>4.1358893361400003E-8</v>
      </c>
      <c r="N63" s="12">
        <f t="shared" si="0"/>
        <v>1.8463791679196431</v>
      </c>
      <c r="O63" s="16">
        <v>1.25828379E-11</v>
      </c>
      <c r="P63" s="12">
        <f t="shared" si="1"/>
        <v>5.6173383482142859E-4</v>
      </c>
      <c r="Q63" s="10">
        <v>2</v>
      </c>
      <c r="R63" s="16">
        <v>1.785811909417E-7</v>
      </c>
      <c r="S63" s="12">
        <f t="shared" si="2"/>
        <v>7.9723745956116074</v>
      </c>
      <c r="T63" s="16">
        <v>3.200513167E-10</v>
      </c>
      <c r="U63" s="12">
        <f t="shared" si="3"/>
        <v>1.4288005209821429E-2</v>
      </c>
      <c r="V63" s="11">
        <v>2</v>
      </c>
    </row>
    <row r="64" spans="1:22" x14ac:dyDescent="0.2">
      <c r="A64" s="2" t="s">
        <v>17</v>
      </c>
      <c r="B64" s="3">
        <v>51</v>
      </c>
      <c r="C64" s="4">
        <v>1</v>
      </c>
      <c r="D64" s="5">
        <v>24</v>
      </c>
      <c r="E64" s="6">
        <v>2006</v>
      </c>
      <c r="F64" s="7">
        <v>3</v>
      </c>
      <c r="G64" s="8">
        <v>15</v>
      </c>
      <c r="H64" s="12">
        <v>29</v>
      </c>
      <c r="I64" s="12">
        <v>-152</v>
      </c>
      <c r="J64" s="12">
        <v>6.5148800752915896</v>
      </c>
      <c r="K64" s="12">
        <v>0.177431611134517</v>
      </c>
      <c r="L64" s="9">
        <v>2</v>
      </c>
      <c r="M64" s="16">
        <v>4.07136729344E-8</v>
      </c>
      <c r="N64" s="12">
        <f t="shared" si="0"/>
        <v>1.8175746845714287</v>
      </c>
      <c r="O64" s="16">
        <v>1.00387329E-11</v>
      </c>
      <c r="P64" s="12">
        <f t="shared" si="1"/>
        <v>4.4815771875000003E-4</v>
      </c>
      <c r="Q64" s="10">
        <v>2</v>
      </c>
      <c r="R64" s="16">
        <v>1.75381486181E-7</v>
      </c>
      <c r="S64" s="12">
        <f t="shared" si="2"/>
        <v>7.8295306330803571</v>
      </c>
      <c r="T64" s="16">
        <v>1.986456461E-10</v>
      </c>
      <c r="U64" s="12">
        <f t="shared" si="3"/>
        <v>8.8681092008928569E-3</v>
      </c>
      <c r="V64" s="11">
        <v>2</v>
      </c>
    </row>
    <row r="65" spans="1:22" x14ac:dyDescent="0.2">
      <c r="A65" s="2" t="s">
        <v>17</v>
      </c>
      <c r="B65" s="3">
        <v>51</v>
      </c>
      <c r="C65" s="4">
        <v>1</v>
      </c>
      <c r="D65" s="5">
        <v>25</v>
      </c>
      <c r="E65" s="6">
        <v>2006</v>
      </c>
      <c r="F65" s="7">
        <v>3</v>
      </c>
      <c r="G65" s="8">
        <v>15</v>
      </c>
      <c r="H65" s="12">
        <v>29</v>
      </c>
      <c r="I65" s="12">
        <v>-152</v>
      </c>
      <c r="J65" s="12">
        <v>4.5918986885518303</v>
      </c>
      <c r="K65" s="12">
        <v>0.19426113810405601</v>
      </c>
      <c r="L65" s="9">
        <v>2</v>
      </c>
      <c r="M65" s="16">
        <v>4.0172028143600003E-8</v>
      </c>
      <c r="N65" s="12">
        <f t="shared" si="0"/>
        <v>1.7933941135535716</v>
      </c>
      <c r="O65" s="16">
        <v>1.7339467400000001E-11</v>
      </c>
      <c r="P65" s="12">
        <f t="shared" si="1"/>
        <v>7.7408336607142877E-4</v>
      </c>
      <c r="Q65" s="10">
        <v>2</v>
      </c>
      <c r="R65" s="16">
        <v>1.7129142345959999E-7</v>
      </c>
      <c r="S65" s="12">
        <f t="shared" si="2"/>
        <v>7.6469385473035718</v>
      </c>
      <c r="T65" s="16">
        <v>1.8449310290000001E-10</v>
      </c>
      <c r="U65" s="12">
        <f t="shared" si="3"/>
        <v>8.2362992366071443E-3</v>
      </c>
      <c r="V65" s="11">
        <v>2</v>
      </c>
    </row>
    <row r="66" spans="1:22" x14ac:dyDescent="0.2">
      <c r="A66" s="2" t="s">
        <v>17</v>
      </c>
      <c r="B66" s="3">
        <v>51</v>
      </c>
      <c r="C66" s="4">
        <v>1</v>
      </c>
      <c r="D66" s="5">
        <v>26</v>
      </c>
      <c r="E66" s="6">
        <v>2006</v>
      </c>
      <c r="F66" s="7">
        <v>3</v>
      </c>
      <c r="G66" s="8">
        <v>15</v>
      </c>
      <c r="H66" s="12">
        <v>29</v>
      </c>
      <c r="I66" s="12">
        <v>-152</v>
      </c>
      <c r="J66" s="12">
        <v>0.99752451963484035</v>
      </c>
      <c r="K66" s="12">
        <v>0.39700000000000002</v>
      </c>
      <c r="L66" s="9">
        <v>2</v>
      </c>
      <c r="M66" s="16">
        <v>3.9510037844299998E-8</v>
      </c>
      <c r="N66" s="12">
        <f t="shared" si="0"/>
        <v>1.7638409751919644</v>
      </c>
      <c r="O66" s="16">
        <v>6.5586662800000002E-11</v>
      </c>
      <c r="P66" s="12">
        <f t="shared" si="1"/>
        <v>2.927976017857143E-3</v>
      </c>
      <c r="Q66" s="10">
        <v>2</v>
      </c>
      <c r="R66" s="16">
        <v>1.668048833984E-7</v>
      </c>
      <c r="S66" s="12">
        <f t="shared" si="2"/>
        <v>7.4466465802857149</v>
      </c>
      <c r="T66" s="16">
        <v>7.0248232030000004E-10</v>
      </c>
      <c r="U66" s="12">
        <f t="shared" si="3"/>
        <v>3.1360817870535719E-2</v>
      </c>
      <c r="V66" s="11">
        <v>2</v>
      </c>
    </row>
    <row r="67" spans="1:22" x14ac:dyDescent="0.2">
      <c r="A67" s="2" t="s">
        <v>17</v>
      </c>
      <c r="B67" s="3">
        <v>51</v>
      </c>
      <c r="C67" s="4">
        <v>1</v>
      </c>
      <c r="D67" s="5">
        <v>27</v>
      </c>
      <c r="E67" s="6">
        <v>2006</v>
      </c>
      <c r="F67" s="7">
        <v>3</v>
      </c>
      <c r="G67" s="8">
        <v>15</v>
      </c>
      <c r="H67" s="12">
        <v>29</v>
      </c>
      <c r="I67" s="12">
        <v>-152</v>
      </c>
      <c r="J67" s="12">
        <v>0.58960576982691704</v>
      </c>
      <c r="K67" s="12">
        <v>0.18394147647213899</v>
      </c>
      <c r="L67" s="9">
        <v>2</v>
      </c>
      <c r="M67" s="16">
        <v>4.0038551377999998E-8</v>
      </c>
      <c r="N67" s="12">
        <f t="shared" ref="N67:N130" si="4">M67*1000000000/22.4</f>
        <v>1.7874353293750003</v>
      </c>
      <c r="O67" s="16">
        <v>3.7729318000000002E-11</v>
      </c>
      <c r="P67" s="12">
        <f t="shared" ref="P67:P130" si="5">O67*1000000000/22.4</f>
        <v>1.6843445535714289E-3</v>
      </c>
      <c r="Q67" s="10">
        <v>2</v>
      </c>
      <c r="R67" s="16">
        <v>1.688749089617E-7</v>
      </c>
      <c r="S67" s="12">
        <f t="shared" ref="S67:S130" si="6">R67*1000000000/22.4</f>
        <v>7.5390584357901789</v>
      </c>
      <c r="T67" s="16">
        <v>2.6373692980000002E-10</v>
      </c>
      <c r="U67" s="12">
        <f t="shared" ref="U67:U130" si="7">T67*1000000000/22.4</f>
        <v>1.1773970080357144E-2</v>
      </c>
      <c r="V67" s="11">
        <v>2</v>
      </c>
    </row>
    <row r="68" spans="1:22" x14ac:dyDescent="0.2">
      <c r="A68" s="2" t="s">
        <v>17</v>
      </c>
      <c r="B68" s="3">
        <v>51</v>
      </c>
      <c r="C68" s="4">
        <v>1</v>
      </c>
      <c r="D68" s="5">
        <v>30</v>
      </c>
      <c r="E68" s="6">
        <v>2006</v>
      </c>
      <c r="F68" s="7">
        <v>3</v>
      </c>
      <c r="G68" s="8">
        <v>15</v>
      </c>
      <c r="H68" s="12">
        <v>29</v>
      </c>
      <c r="I68" s="12">
        <v>-152</v>
      </c>
      <c r="J68" s="12">
        <v>-1.11956460897161</v>
      </c>
      <c r="K68" s="12">
        <v>0.20202741081318201</v>
      </c>
      <c r="L68" s="9">
        <v>2</v>
      </c>
      <c r="M68" s="16">
        <v>4.0250416599999997E-8</v>
      </c>
      <c r="N68" s="12">
        <f t="shared" si="4"/>
        <v>1.7968935982142855</v>
      </c>
      <c r="O68" s="16">
        <v>2.6344856000000001E-11</v>
      </c>
      <c r="P68" s="12">
        <f t="shared" si="5"/>
        <v>1.176109642857143E-3</v>
      </c>
      <c r="Q68" s="10">
        <v>2</v>
      </c>
      <c r="R68" s="16">
        <v>1.6349600611000001E-7</v>
      </c>
      <c r="S68" s="12">
        <f t="shared" si="6"/>
        <v>7.2989288441964293</v>
      </c>
      <c r="T68" s="16">
        <v>2.75810061E-10</v>
      </c>
      <c r="U68" s="12">
        <f t="shared" si="7"/>
        <v>1.2312949151785714E-2</v>
      </c>
      <c r="V68" s="11">
        <v>2</v>
      </c>
    </row>
    <row r="69" spans="1:22" x14ac:dyDescent="0.2">
      <c r="A69" s="2" t="s">
        <v>17</v>
      </c>
      <c r="B69" s="3">
        <v>51</v>
      </c>
      <c r="C69" s="4">
        <v>1</v>
      </c>
      <c r="D69" s="5">
        <v>34</v>
      </c>
      <c r="E69" s="6">
        <v>2006</v>
      </c>
      <c r="F69" s="7">
        <v>3</v>
      </c>
      <c r="G69" s="8">
        <v>15</v>
      </c>
      <c r="H69" s="12">
        <v>29</v>
      </c>
      <c r="I69" s="12">
        <v>-152</v>
      </c>
      <c r="J69" s="12">
        <v>-1.04283669184646</v>
      </c>
      <c r="K69" s="12">
        <v>0.195453632893833</v>
      </c>
      <c r="L69" s="9">
        <v>2</v>
      </c>
      <c r="M69" s="16">
        <v>3.9185355999000002E-8</v>
      </c>
      <c r="N69" s="12">
        <f t="shared" si="4"/>
        <v>1.7493462499553574</v>
      </c>
      <c r="O69" s="16">
        <v>1.48463405E-11</v>
      </c>
      <c r="P69" s="12">
        <f t="shared" si="5"/>
        <v>6.6278305803571427E-4</v>
      </c>
      <c r="Q69" s="10">
        <v>2</v>
      </c>
      <c r="R69" s="16">
        <v>1.586319711766E-7</v>
      </c>
      <c r="S69" s="12">
        <f t="shared" si="6"/>
        <v>7.0817844275267872</v>
      </c>
      <c r="T69" s="16">
        <v>1.8109324759999999E-10</v>
      </c>
      <c r="U69" s="12">
        <f t="shared" si="7"/>
        <v>8.0845199821428567E-3</v>
      </c>
      <c r="V69" s="11">
        <v>2</v>
      </c>
    </row>
    <row r="70" spans="1:22" x14ac:dyDescent="0.2">
      <c r="A70" s="2" t="s">
        <v>17</v>
      </c>
      <c r="B70" s="3">
        <v>51</v>
      </c>
      <c r="C70" s="4">
        <v>1</v>
      </c>
      <c r="D70" s="5">
        <v>36</v>
      </c>
      <c r="E70" s="6">
        <v>2006</v>
      </c>
      <c r="F70" s="7">
        <v>3</v>
      </c>
      <c r="G70" s="8">
        <v>15</v>
      </c>
      <c r="H70" s="12">
        <v>29</v>
      </c>
      <c r="I70" s="12">
        <v>-152</v>
      </c>
      <c r="J70" s="12">
        <v>-0.99717998124723095</v>
      </c>
      <c r="K70" s="12">
        <v>0.16909186626551101</v>
      </c>
      <c r="L70" s="9">
        <v>2</v>
      </c>
      <c r="M70" s="16">
        <v>3.8738158109500002E-8</v>
      </c>
      <c r="N70" s="12">
        <f t="shared" si="4"/>
        <v>1.7293820584598214</v>
      </c>
      <c r="O70" s="16">
        <v>4.0880938900000001E-11</v>
      </c>
      <c r="P70" s="12">
        <f t="shared" si="5"/>
        <v>1.8250419151785717E-3</v>
      </c>
      <c r="Q70" s="10">
        <v>2</v>
      </c>
      <c r="R70" s="16">
        <v>1.604010672195E-7</v>
      </c>
      <c r="S70" s="12">
        <f t="shared" si="6"/>
        <v>7.1607619294419642</v>
      </c>
      <c r="T70" s="16">
        <v>2.7059292740000002E-10</v>
      </c>
      <c r="U70" s="12">
        <f t="shared" si="7"/>
        <v>1.2080041401785716E-2</v>
      </c>
      <c r="V70" s="11">
        <v>2</v>
      </c>
    </row>
    <row r="71" spans="1:22" x14ac:dyDescent="0.2">
      <c r="A71" s="2" t="s">
        <v>17</v>
      </c>
      <c r="B71" s="3">
        <v>53</v>
      </c>
      <c r="C71" s="4">
        <v>1</v>
      </c>
      <c r="D71" s="5">
        <v>1</v>
      </c>
      <c r="E71" s="6">
        <v>2006</v>
      </c>
      <c r="F71" s="7">
        <v>3</v>
      </c>
      <c r="G71" s="8">
        <v>16</v>
      </c>
      <c r="H71" s="12">
        <v>30.999700000000001</v>
      </c>
      <c r="I71" s="12">
        <v>-152.00030000000001</v>
      </c>
      <c r="J71" s="12">
        <v>14.782646237373971</v>
      </c>
      <c r="K71" s="12">
        <v>0.39600000000000002</v>
      </c>
      <c r="L71" s="9">
        <v>2</v>
      </c>
      <c r="M71" s="16">
        <v>4.2580291359999999E-8</v>
      </c>
      <c r="N71" s="12">
        <f t="shared" si="4"/>
        <v>1.9009058642857142</v>
      </c>
      <c r="O71" s="16">
        <v>7.1109090000000005E-11</v>
      </c>
      <c r="P71" s="12">
        <f t="shared" si="5"/>
        <v>3.1745129464285718E-3</v>
      </c>
      <c r="Q71" s="10">
        <v>2</v>
      </c>
      <c r="R71" s="16">
        <v>1.7782136649E-7</v>
      </c>
      <c r="S71" s="12">
        <f t="shared" si="6"/>
        <v>7.9384538611607152</v>
      </c>
      <c r="T71" s="16">
        <v>7.3730056000000004E-10</v>
      </c>
      <c r="U71" s="12">
        <f t="shared" si="7"/>
        <v>3.2915203571428575E-2</v>
      </c>
      <c r="V71" s="11">
        <v>3</v>
      </c>
    </row>
    <row r="72" spans="1:22" x14ac:dyDescent="0.2">
      <c r="A72" s="2" t="s">
        <v>17</v>
      </c>
      <c r="B72" s="3">
        <v>53</v>
      </c>
      <c r="C72" s="4">
        <v>1</v>
      </c>
      <c r="D72" s="5">
        <v>2</v>
      </c>
      <c r="E72" s="6">
        <v>2006</v>
      </c>
      <c r="F72" s="7">
        <v>3</v>
      </c>
      <c r="G72" s="8">
        <v>16</v>
      </c>
      <c r="H72" s="12">
        <v>30.999700000000001</v>
      </c>
      <c r="I72" s="12">
        <v>-152.00030000000001</v>
      </c>
      <c r="J72" s="12">
        <v>13.715004780709039</v>
      </c>
      <c r="K72" s="12">
        <v>0.35399999999999998</v>
      </c>
      <c r="L72" s="9">
        <v>3</v>
      </c>
      <c r="M72" s="16">
        <v>4.7972942204799997E-8</v>
      </c>
      <c r="N72" s="12">
        <f t="shared" si="4"/>
        <v>2.1416492055714285</v>
      </c>
      <c r="O72" s="16">
        <v>6.3324283699999995E-11</v>
      </c>
      <c r="P72" s="12">
        <f t="shared" si="5"/>
        <v>2.8269769508928572E-3</v>
      </c>
      <c r="Q72" s="10">
        <v>4</v>
      </c>
      <c r="R72" s="16">
        <v>8.7523062524799997E-8</v>
      </c>
      <c r="S72" s="12">
        <f t="shared" si="6"/>
        <v>3.9072795770000002</v>
      </c>
      <c r="T72" s="16">
        <v>1.79183026E-10</v>
      </c>
      <c r="U72" s="12">
        <f t="shared" si="7"/>
        <v>7.9992422321428572E-3</v>
      </c>
      <c r="V72" s="11">
        <v>4</v>
      </c>
    </row>
    <row r="73" spans="1:22" x14ac:dyDescent="0.2">
      <c r="A73" s="2" t="s">
        <v>17</v>
      </c>
      <c r="B73" s="3">
        <v>53</v>
      </c>
      <c r="C73" s="4">
        <v>1</v>
      </c>
      <c r="D73" s="5">
        <v>4</v>
      </c>
      <c r="E73" s="6">
        <v>2006</v>
      </c>
      <c r="F73" s="7">
        <v>3</v>
      </c>
      <c r="G73" s="8">
        <v>16</v>
      </c>
      <c r="H73" s="12">
        <v>30.999700000000001</v>
      </c>
      <c r="I73" s="12">
        <v>-152.00030000000001</v>
      </c>
      <c r="J73" s="12">
        <v>16.017273424834961</v>
      </c>
      <c r="K73" s="12">
        <v>0.26500000000000001</v>
      </c>
      <c r="L73" s="9">
        <v>2</v>
      </c>
      <c r="M73" s="16">
        <v>4.3464933749999997E-8</v>
      </c>
      <c r="N73" s="12">
        <f t="shared" si="4"/>
        <v>1.9403988281250002</v>
      </c>
      <c r="O73" s="16">
        <v>7.9975480000000006E-11</v>
      </c>
      <c r="P73" s="12">
        <f t="shared" si="5"/>
        <v>3.5703339285714287E-3</v>
      </c>
      <c r="Q73" s="10">
        <v>2</v>
      </c>
      <c r="R73" s="16">
        <v>1.8152117792999999E-7</v>
      </c>
      <c r="S73" s="12">
        <f t="shared" si="6"/>
        <v>8.1036240147321426</v>
      </c>
      <c r="T73" s="16">
        <v>7.5741876000000001E-10</v>
      </c>
      <c r="U73" s="12">
        <f t="shared" si="7"/>
        <v>3.3813337499999999E-2</v>
      </c>
      <c r="V73" s="11">
        <v>2</v>
      </c>
    </row>
    <row r="74" spans="1:22" x14ac:dyDescent="0.2">
      <c r="A74" s="2" t="s">
        <v>17</v>
      </c>
      <c r="B74" s="3">
        <v>53</v>
      </c>
      <c r="C74" s="4">
        <v>1</v>
      </c>
      <c r="D74" s="5">
        <v>6</v>
      </c>
      <c r="E74" s="6">
        <v>2006</v>
      </c>
      <c r="F74" s="7">
        <v>3</v>
      </c>
      <c r="G74" s="8">
        <v>16</v>
      </c>
      <c r="H74" s="12">
        <v>30.999700000000001</v>
      </c>
      <c r="I74" s="12">
        <v>-152.00030000000001</v>
      </c>
      <c r="J74" s="12">
        <v>16.200465058461688</v>
      </c>
      <c r="K74" s="12">
        <v>0.26100000000000001</v>
      </c>
      <c r="L74" s="9">
        <v>2</v>
      </c>
      <c r="M74" s="16">
        <v>4.2501426529999998E-8</v>
      </c>
      <c r="N74" s="12">
        <f t="shared" si="4"/>
        <v>1.8973851129464285</v>
      </c>
      <c r="O74" s="16">
        <v>9.3078120000000004E-11</v>
      </c>
      <c r="P74" s="12">
        <f t="shared" si="5"/>
        <v>4.1552732142857143E-3</v>
      </c>
      <c r="Q74" s="10">
        <v>2</v>
      </c>
      <c r="R74" s="16">
        <v>1.8290599678999999E-7</v>
      </c>
      <c r="S74" s="12">
        <f t="shared" si="6"/>
        <v>8.1654462852678567</v>
      </c>
      <c r="T74" s="16">
        <v>6.8604253999999998E-10</v>
      </c>
      <c r="U74" s="12">
        <f t="shared" si="7"/>
        <v>3.062689910714286E-2</v>
      </c>
      <c r="V74" s="11">
        <v>2</v>
      </c>
    </row>
    <row r="75" spans="1:22" x14ac:dyDescent="0.2">
      <c r="A75" s="2" t="s">
        <v>17</v>
      </c>
      <c r="B75" s="3">
        <v>53</v>
      </c>
      <c r="C75" s="4">
        <v>1</v>
      </c>
      <c r="D75" s="5">
        <v>8</v>
      </c>
      <c r="E75" s="6">
        <v>2006</v>
      </c>
      <c r="F75" s="7">
        <v>3</v>
      </c>
      <c r="G75" s="8">
        <v>16</v>
      </c>
      <c r="H75" s="12">
        <v>30.999700000000001</v>
      </c>
      <c r="I75" s="12">
        <v>-152.00030000000001</v>
      </c>
      <c r="J75" s="12">
        <v>16.958618811504561</v>
      </c>
      <c r="K75" s="12">
        <v>0.26500000000000001</v>
      </c>
      <c r="L75" s="9">
        <v>2</v>
      </c>
      <c r="M75" s="16">
        <v>4.3714625090100001E-8</v>
      </c>
      <c r="N75" s="12">
        <f t="shared" si="4"/>
        <v>1.951545762950893</v>
      </c>
      <c r="O75" s="16">
        <v>8.0434910199999998E-11</v>
      </c>
      <c r="P75" s="12">
        <f t="shared" si="5"/>
        <v>3.5908442053571433E-3</v>
      </c>
      <c r="Q75" s="10">
        <v>2</v>
      </c>
      <c r="R75" s="16">
        <v>1.8161357763960001E-7</v>
      </c>
      <c r="S75" s="12">
        <f t="shared" si="6"/>
        <v>8.1077490017678588</v>
      </c>
      <c r="T75" s="16">
        <v>7.5780940680000005E-10</v>
      </c>
      <c r="U75" s="12">
        <f t="shared" si="7"/>
        <v>3.3830777089285717E-2</v>
      </c>
      <c r="V75" s="11">
        <v>2</v>
      </c>
    </row>
    <row r="76" spans="1:22" x14ac:dyDescent="0.2">
      <c r="A76" s="2" t="s">
        <v>17</v>
      </c>
      <c r="B76" s="3">
        <v>53</v>
      </c>
      <c r="C76" s="4">
        <v>1</v>
      </c>
      <c r="D76" s="5">
        <v>12</v>
      </c>
      <c r="E76" s="6">
        <v>2006</v>
      </c>
      <c r="F76" s="7">
        <v>3</v>
      </c>
      <c r="G76" s="8">
        <v>16</v>
      </c>
      <c r="H76" s="12">
        <v>30.999700000000001</v>
      </c>
      <c r="I76" s="12">
        <v>-152.00030000000001</v>
      </c>
      <c r="J76" s="12">
        <v>22.133562954324869</v>
      </c>
      <c r="K76" s="12">
        <v>0.39600000000000002</v>
      </c>
      <c r="L76" s="9">
        <v>2</v>
      </c>
      <c r="M76" s="16">
        <v>4.2600545654600001E-8</v>
      </c>
      <c r="N76" s="12">
        <f t="shared" si="4"/>
        <v>1.9018100738660717</v>
      </c>
      <c r="O76" s="16">
        <v>7.0716905800000006E-11</v>
      </c>
      <c r="P76" s="12">
        <f t="shared" si="5"/>
        <v>3.1570047232142863E-3</v>
      </c>
      <c r="Q76" s="10">
        <v>2</v>
      </c>
      <c r="R76" s="16">
        <v>1.7570436606300001E-7</v>
      </c>
      <c r="S76" s="12">
        <f t="shared" si="6"/>
        <v>7.8439449135267862</v>
      </c>
      <c r="T76" s="16">
        <v>7.3013260129999999E-10</v>
      </c>
      <c r="U76" s="12">
        <f t="shared" si="7"/>
        <v>3.2595205415178574E-2</v>
      </c>
      <c r="V76" s="11">
        <v>3</v>
      </c>
    </row>
    <row r="77" spans="1:22" x14ac:dyDescent="0.2">
      <c r="A77" s="2" t="s">
        <v>17</v>
      </c>
      <c r="B77" s="3">
        <v>53</v>
      </c>
      <c r="C77" s="4">
        <v>1</v>
      </c>
      <c r="D77" s="5">
        <v>21</v>
      </c>
      <c r="E77" s="6">
        <v>2006</v>
      </c>
      <c r="F77" s="7">
        <v>3</v>
      </c>
      <c r="G77" s="8">
        <v>16</v>
      </c>
      <c r="H77" s="12">
        <v>30.999700000000001</v>
      </c>
      <c r="I77" s="12">
        <v>-152.00030000000001</v>
      </c>
      <c r="J77" s="12">
        <v>18.2495861909741</v>
      </c>
      <c r="K77" s="12">
        <v>0.206905192811001</v>
      </c>
      <c r="L77" s="9">
        <v>2</v>
      </c>
      <c r="M77" s="16">
        <v>4.1484618262400002E-8</v>
      </c>
      <c r="N77" s="12">
        <f t="shared" si="4"/>
        <v>1.8519918867142862</v>
      </c>
      <c r="O77" s="16">
        <v>3.2009097399999997E-11</v>
      </c>
      <c r="P77" s="12">
        <f t="shared" si="5"/>
        <v>1.4289775625E-3</v>
      </c>
      <c r="Q77" s="10">
        <v>2</v>
      </c>
      <c r="R77" s="16">
        <v>1.7721035132010001E-7</v>
      </c>
      <c r="S77" s="12">
        <f t="shared" si="6"/>
        <v>7.9111763982187515</v>
      </c>
      <c r="T77" s="16">
        <v>4.1642100359999999E-10</v>
      </c>
      <c r="U77" s="12">
        <f t="shared" si="7"/>
        <v>1.8590223375000003E-2</v>
      </c>
      <c r="V77" s="11">
        <v>2</v>
      </c>
    </row>
    <row r="78" spans="1:22" x14ac:dyDescent="0.2">
      <c r="A78" s="2" t="s">
        <v>17</v>
      </c>
      <c r="B78" s="3">
        <v>53</v>
      </c>
      <c r="C78" s="4">
        <v>1</v>
      </c>
      <c r="D78" s="5">
        <v>22</v>
      </c>
      <c r="E78" s="6">
        <v>2006</v>
      </c>
      <c r="F78" s="7">
        <v>3</v>
      </c>
      <c r="G78" s="8">
        <v>16</v>
      </c>
      <c r="H78" s="12">
        <v>30.999700000000001</v>
      </c>
      <c r="I78" s="12">
        <v>-152.00030000000001</v>
      </c>
      <c r="J78" s="12">
        <v>14.827970766272699</v>
      </c>
      <c r="K78" s="12">
        <v>0.20058890776319099</v>
      </c>
      <c r="L78" s="9">
        <v>2</v>
      </c>
      <c r="M78" s="16">
        <v>4.08511868913E-8</v>
      </c>
      <c r="N78" s="12">
        <f t="shared" si="4"/>
        <v>1.8237137005044646</v>
      </c>
      <c r="O78" s="16">
        <v>1.5034051800000002E-11</v>
      </c>
      <c r="P78" s="12">
        <f t="shared" si="5"/>
        <v>6.7116302678571439E-4</v>
      </c>
      <c r="Q78" s="10">
        <v>2</v>
      </c>
      <c r="R78" s="16">
        <v>1.780709229899E-7</v>
      </c>
      <c r="S78" s="12">
        <f t="shared" si="6"/>
        <v>7.9495947763348216</v>
      </c>
      <c r="T78" s="16">
        <v>1.6494087780000001E-10</v>
      </c>
      <c r="U78" s="12">
        <f t="shared" si="7"/>
        <v>7.3634320446428576E-3</v>
      </c>
      <c r="V78" s="11">
        <v>2</v>
      </c>
    </row>
    <row r="79" spans="1:22" x14ac:dyDescent="0.2">
      <c r="A79" s="2" t="s">
        <v>17</v>
      </c>
      <c r="B79" s="3">
        <v>53</v>
      </c>
      <c r="C79" s="4">
        <v>1</v>
      </c>
      <c r="D79" s="5">
        <v>23</v>
      </c>
      <c r="E79" s="6">
        <v>2006</v>
      </c>
      <c r="F79" s="7">
        <v>3</v>
      </c>
      <c r="G79" s="8">
        <v>16</v>
      </c>
      <c r="H79" s="12">
        <v>30.999700000000001</v>
      </c>
      <c r="I79" s="12">
        <v>-152.00030000000001</v>
      </c>
      <c r="J79" s="12">
        <v>8.8806937925667953</v>
      </c>
      <c r="K79" s="12">
        <v>0.39700000000000002</v>
      </c>
      <c r="L79" s="9">
        <v>2</v>
      </c>
      <c r="M79" s="16">
        <v>4.0223543028400002E-8</v>
      </c>
      <c r="N79" s="12">
        <f t="shared" si="4"/>
        <v>1.7956938851964288</v>
      </c>
      <c r="O79" s="16">
        <v>6.8782258599999999E-11</v>
      </c>
      <c r="P79" s="12">
        <f t="shared" si="5"/>
        <v>3.0706365446428571E-3</v>
      </c>
      <c r="Q79" s="10">
        <v>2</v>
      </c>
      <c r="R79" s="16">
        <v>1.714934169395E-7</v>
      </c>
      <c r="S79" s="12">
        <f t="shared" si="6"/>
        <v>7.6559561133705367</v>
      </c>
      <c r="T79" s="16">
        <v>7.2088937890000003E-10</v>
      </c>
      <c r="U79" s="12">
        <f t="shared" si="7"/>
        <v>3.218256155803572E-2</v>
      </c>
      <c r="V79" s="11">
        <v>2</v>
      </c>
    </row>
    <row r="80" spans="1:22" x14ac:dyDescent="0.2">
      <c r="A80" s="2" t="s">
        <v>17</v>
      </c>
      <c r="B80" s="3">
        <v>53</v>
      </c>
      <c r="C80" s="4">
        <v>1</v>
      </c>
      <c r="D80" s="5">
        <v>24</v>
      </c>
      <c r="E80" s="6">
        <v>2006</v>
      </c>
      <c r="F80" s="7">
        <v>3</v>
      </c>
      <c r="G80" s="8">
        <v>16</v>
      </c>
      <c r="H80" s="12">
        <v>30.999700000000001</v>
      </c>
      <c r="I80" s="12">
        <v>-152.00030000000001</v>
      </c>
      <c r="J80" s="12">
        <v>7.254537171104869</v>
      </c>
      <c r="K80" s="12">
        <v>0.13900000000000001</v>
      </c>
      <c r="L80" s="9">
        <v>2</v>
      </c>
      <c r="M80" s="16">
        <v>4.0019351500100003E-8</v>
      </c>
      <c r="N80" s="12">
        <f t="shared" si="4"/>
        <v>1.7865781919687502</v>
      </c>
      <c r="O80" s="16">
        <v>1.2646115069999999E-10</v>
      </c>
      <c r="P80" s="12">
        <f t="shared" si="5"/>
        <v>5.645587084821429E-3</v>
      </c>
      <c r="Q80" s="10">
        <v>2</v>
      </c>
      <c r="R80" s="16">
        <v>1.725644919638E-7</v>
      </c>
      <c r="S80" s="12">
        <f t="shared" si="6"/>
        <v>7.7037719626696441</v>
      </c>
      <c r="T80" s="16">
        <v>1.5250875168E-9</v>
      </c>
      <c r="U80" s="12">
        <f t="shared" si="7"/>
        <v>6.8084264142857148E-2</v>
      </c>
      <c r="V80" s="11">
        <v>2</v>
      </c>
    </row>
    <row r="81" spans="1:22" x14ac:dyDescent="0.2">
      <c r="A81" s="2" t="s">
        <v>17</v>
      </c>
      <c r="B81" s="3">
        <v>53</v>
      </c>
      <c r="C81" s="4">
        <v>1</v>
      </c>
      <c r="D81" s="5">
        <v>25</v>
      </c>
      <c r="E81" s="6">
        <v>2006</v>
      </c>
      <c r="F81" s="7">
        <v>3</v>
      </c>
      <c r="G81" s="8">
        <v>16</v>
      </c>
      <c r="H81" s="12">
        <v>30.999700000000001</v>
      </c>
      <c r="I81" s="12">
        <v>-152.00030000000001</v>
      </c>
      <c r="J81" s="12">
        <v>4.8699197876283629</v>
      </c>
      <c r="K81" s="12">
        <v>0.13900000000000001</v>
      </c>
      <c r="L81" s="9">
        <v>2</v>
      </c>
      <c r="M81" s="16">
        <v>3.9908860634600001E-8</v>
      </c>
      <c r="N81" s="12">
        <f t="shared" si="4"/>
        <v>1.7816455640446431</v>
      </c>
      <c r="O81" s="16">
        <v>1.2531382239999999E-10</v>
      </c>
      <c r="P81" s="12">
        <f t="shared" si="5"/>
        <v>5.5943670714285717E-3</v>
      </c>
      <c r="Q81" s="10">
        <v>2</v>
      </c>
      <c r="R81" s="16">
        <v>1.680553815182E-7</v>
      </c>
      <c r="S81" s="12">
        <f t="shared" si="6"/>
        <v>7.5024723892053578</v>
      </c>
      <c r="T81" s="16">
        <v>1.4973558406999999E-9</v>
      </c>
      <c r="U81" s="12">
        <f t="shared" si="7"/>
        <v>6.6846242888392859E-2</v>
      </c>
      <c r="V81" s="11">
        <v>2</v>
      </c>
    </row>
    <row r="82" spans="1:22" x14ac:dyDescent="0.2">
      <c r="A82" s="2" t="s">
        <v>17</v>
      </c>
      <c r="B82" s="3">
        <v>53</v>
      </c>
      <c r="C82" s="4">
        <v>1</v>
      </c>
      <c r="D82" s="5">
        <v>26</v>
      </c>
      <c r="E82" s="6">
        <v>2006</v>
      </c>
      <c r="F82" s="7">
        <v>3</v>
      </c>
      <c r="G82" s="8">
        <v>16</v>
      </c>
      <c r="H82" s="12">
        <v>30.999700000000001</v>
      </c>
      <c r="I82" s="12">
        <v>-152.00030000000001</v>
      </c>
      <c r="J82" s="12">
        <v>2.6490117661061019</v>
      </c>
      <c r="K82" s="12">
        <v>0.33600000000000002</v>
      </c>
      <c r="L82" s="9">
        <v>2</v>
      </c>
      <c r="M82" s="16">
        <v>3.9713339677200001E-8</v>
      </c>
      <c r="N82" s="12">
        <f t="shared" si="4"/>
        <v>1.7729169498750004</v>
      </c>
      <c r="O82" s="16">
        <v>6.6321277299999994E-11</v>
      </c>
      <c r="P82" s="12">
        <f t="shared" si="5"/>
        <v>2.9607713080357142E-3</v>
      </c>
      <c r="Q82" s="10">
        <v>2</v>
      </c>
      <c r="R82" s="16">
        <v>1.6889457433789999E-7</v>
      </c>
      <c r="S82" s="12">
        <f t="shared" si="6"/>
        <v>7.5399363543705364</v>
      </c>
      <c r="T82" s="16">
        <v>7.3872375379999997E-10</v>
      </c>
      <c r="U82" s="12">
        <f t="shared" si="7"/>
        <v>3.2978739008928573E-2</v>
      </c>
      <c r="V82" s="11">
        <v>2</v>
      </c>
    </row>
    <row r="83" spans="1:22" x14ac:dyDescent="0.2">
      <c r="A83" s="2" t="s">
        <v>17</v>
      </c>
      <c r="B83" s="3">
        <v>53</v>
      </c>
      <c r="C83" s="4">
        <v>1</v>
      </c>
      <c r="D83" s="5">
        <v>27</v>
      </c>
      <c r="E83" s="6">
        <v>2006</v>
      </c>
      <c r="F83" s="7">
        <v>3</v>
      </c>
      <c r="G83" s="8">
        <v>16</v>
      </c>
      <c r="H83" s="12">
        <v>30.999700000000001</v>
      </c>
      <c r="I83" s="12">
        <v>-152.00030000000001</v>
      </c>
      <c r="J83" s="12">
        <v>0.98171526849464275</v>
      </c>
      <c r="K83" s="12">
        <v>0.25900000000000001</v>
      </c>
      <c r="L83" s="9">
        <v>2</v>
      </c>
      <c r="M83" s="16">
        <v>3.9486206901699997E-8</v>
      </c>
      <c r="N83" s="12">
        <f t="shared" si="4"/>
        <v>1.7627770938258926</v>
      </c>
      <c r="O83" s="16">
        <v>9.1608000000000003E-11</v>
      </c>
      <c r="P83" s="12">
        <f t="shared" si="5"/>
        <v>4.0896428571428577E-3</v>
      </c>
      <c r="Q83" s="10">
        <v>2</v>
      </c>
      <c r="R83" s="16">
        <v>1.6854575095459999E-7</v>
      </c>
      <c r="S83" s="12">
        <f t="shared" si="6"/>
        <v>7.5243638819017855</v>
      </c>
      <c r="T83" s="16">
        <v>6.4091273590000001E-10</v>
      </c>
      <c r="U83" s="12">
        <f t="shared" si="7"/>
        <v>2.8612175709821431E-2</v>
      </c>
      <c r="V83" s="11">
        <v>2</v>
      </c>
    </row>
    <row r="84" spans="1:22" x14ac:dyDescent="0.2">
      <c r="A84" s="2" t="s">
        <v>17</v>
      </c>
      <c r="B84" s="3">
        <v>53</v>
      </c>
      <c r="C84" s="4">
        <v>1</v>
      </c>
      <c r="D84" s="5">
        <v>28</v>
      </c>
      <c r="E84" s="6">
        <v>2006</v>
      </c>
      <c r="F84" s="7">
        <v>3</v>
      </c>
      <c r="G84" s="8">
        <v>16</v>
      </c>
      <c r="H84" s="12">
        <v>30.999700000000001</v>
      </c>
      <c r="I84" s="12">
        <v>-152.00030000000001</v>
      </c>
      <c r="J84" s="12">
        <v>0.46040766730424099</v>
      </c>
      <c r="K84" s="12">
        <v>0.16876633380049599</v>
      </c>
      <c r="L84" s="9">
        <v>2</v>
      </c>
      <c r="M84" s="16">
        <v>4.0137916579999999E-8</v>
      </c>
      <c r="N84" s="12">
        <f t="shared" si="4"/>
        <v>1.791871275892857</v>
      </c>
      <c r="O84" s="16">
        <v>1.1660270099999999E-11</v>
      </c>
      <c r="P84" s="12">
        <f t="shared" si="5"/>
        <v>5.205477723214286E-4</v>
      </c>
      <c r="Q84" s="10">
        <v>2</v>
      </c>
      <c r="R84" s="16">
        <v>1.7047604058349999E-7</v>
      </c>
      <c r="S84" s="12">
        <f t="shared" si="6"/>
        <v>7.6105375260491064</v>
      </c>
      <c r="T84" s="16">
        <v>1.608914304E-10</v>
      </c>
      <c r="U84" s="12">
        <f t="shared" si="7"/>
        <v>7.1826531428571434E-3</v>
      </c>
      <c r="V84" s="11">
        <v>2</v>
      </c>
    </row>
    <row r="85" spans="1:22" x14ac:dyDescent="0.2">
      <c r="A85" s="2" t="s">
        <v>17</v>
      </c>
      <c r="B85" s="3">
        <v>53</v>
      </c>
      <c r="C85" s="4">
        <v>1</v>
      </c>
      <c r="D85" s="5">
        <v>29</v>
      </c>
      <c r="E85" s="6">
        <v>2006</v>
      </c>
      <c r="F85" s="7">
        <v>3</v>
      </c>
      <c r="G85" s="8">
        <v>16</v>
      </c>
      <c r="H85" s="12">
        <v>30.999700000000001</v>
      </c>
      <c r="I85" s="12">
        <v>-152.00030000000001</v>
      </c>
      <c r="J85" s="12">
        <v>-0.149260418305419</v>
      </c>
      <c r="K85" s="12">
        <v>0.179937007729918</v>
      </c>
      <c r="L85" s="9">
        <v>2</v>
      </c>
      <c r="M85" s="16">
        <v>3.9434830342900001E-8</v>
      </c>
      <c r="N85" s="12">
        <f t="shared" si="4"/>
        <v>1.7604834974508929</v>
      </c>
      <c r="O85" s="16">
        <v>1.41553266E-11</v>
      </c>
      <c r="P85" s="12">
        <f t="shared" si="5"/>
        <v>6.3193422321428582E-4</v>
      </c>
      <c r="Q85" s="10">
        <v>2</v>
      </c>
      <c r="R85" s="16">
        <v>1.680404274708E-7</v>
      </c>
      <c r="S85" s="12">
        <f t="shared" si="6"/>
        <v>7.5018047978035725</v>
      </c>
      <c r="T85" s="16">
        <v>1.5317186470000001E-10</v>
      </c>
      <c r="U85" s="12">
        <f t="shared" si="7"/>
        <v>6.8380296741071432E-3</v>
      </c>
      <c r="V85" s="11">
        <v>2</v>
      </c>
    </row>
    <row r="86" spans="1:22" x14ac:dyDescent="0.2">
      <c r="A86" s="2" t="s">
        <v>17</v>
      </c>
      <c r="B86" s="3">
        <v>53</v>
      </c>
      <c r="C86" s="4">
        <v>1</v>
      </c>
      <c r="D86" s="5">
        <v>30</v>
      </c>
      <c r="E86" s="6">
        <v>2006</v>
      </c>
      <c r="F86" s="7">
        <v>3</v>
      </c>
      <c r="G86" s="8">
        <v>16</v>
      </c>
      <c r="H86" s="12">
        <v>30.999700000000001</v>
      </c>
      <c r="I86" s="12">
        <v>-152.00030000000001</v>
      </c>
      <c r="J86" s="12">
        <v>-0.46300442962883198</v>
      </c>
      <c r="K86" s="12">
        <v>0.18207359593246</v>
      </c>
      <c r="L86" s="9">
        <v>2</v>
      </c>
      <c r="M86" s="16">
        <v>3.9176264083799998E-8</v>
      </c>
      <c r="N86" s="12">
        <f t="shared" si="4"/>
        <v>1.7489403608839287</v>
      </c>
      <c r="O86" s="16">
        <v>1.3140310100000001E-11</v>
      </c>
      <c r="P86" s="12">
        <f t="shared" si="5"/>
        <v>5.8662098660714292E-4</v>
      </c>
      <c r="Q86" s="10">
        <v>2</v>
      </c>
      <c r="R86" s="16">
        <v>1.671201458558E-7</v>
      </c>
      <c r="S86" s="12">
        <f t="shared" si="6"/>
        <v>7.4607207971339289</v>
      </c>
      <c r="T86" s="16">
        <v>1.2185434650000001E-10</v>
      </c>
      <c r="U86" s="12">
        <f t="shared" si="7"/>
        <v>5.4399261830357154E-3</v>
      </c>
      <c r="V86" s="11">
        <v>2</v>
      </c>
    </row>
    <row r="87" spans="1:22" x14ac:dyDescent="0.2">
      <c r="A87" s="2" t="s">
        <v>17</v>
      </c>
      <c r="B87" s="3">
        <v>53</v>
      </c>
      <c r="C87" s="4">
        <v>1</v>
      </c>
      <c r="D87" s="5">
        <v>31</v>
      </c>
      <c r="E87" s="6">
        <v>2006</v>
      </c>
      <c r="F87" s="7">
        <v>3</v>
      </c>
      <c r="G87" s="8">
        <v>16</v>
      </c>
      <c r="H87" s="12">
        <v>30.999700000000001</v>
      </c>
      <c r="I87" s="12">
        <v>-152.00030000000001</v>
      </c>
      <c r="J87" s="12">
        <v>-0.75342480807508705</v>
      </c>
      <c r="K87" s="12">
        <v>0.18458222566913601</v>
      </c>
      <c r="L87" s="9">
        <v>2</v>
      </c>
      <c r="M87" s="16">
        <v>3.9103999149199997E-8</v>
      </c>
      <c r="N87" s="12">
        <f t="shared" si="4"/>
        <v>1.745714247732143</v>
      </c>
      <c r="O87" s="16">
        <v>1.44450357E-11</v>
      </c>
      <c r="P87" s="12">
        <f t="shared" si="5"/>
        <v>6.4486766517857144E-4</v>
      </c>
      <c r="Q87" s="10">
        <v>2</v>
      </c>
      <c r="R87" s="16">
        <v>1.6614878592900001E-7</v>
      </c>
      <c r="S87" s="12">
        <f t="shared" si="6"/>
        <v>7.4173565146875013</v>
      </c>
      <c r="T87" s="16">
        <v>1.158577699E-10</v>
      </c>
      <c r="U87" s="12">
        <f t="shared" si="7"/>
        <v>5.1722218705357141E-3</v>
      </c>
      <c r="V87" s="11">
        <v>2</v>
      </c>
    </row>
    <row r="88" spans="1:22" x14ac:dyDescent="0.2">
      <c r="A88" s="2" t="s">
        <v>17</v>
      </c>
      <c r="B88" s="3">
        <v>53</v>
      </c>
      <c r="C88" s="4">
        <v>1</v>
      </c>
      <c r="D88" s="5">
        <v>33</v>
      </c>
      <c r="E88" s="6">
        <v>2006</v>
      </c>
      <c r="F88" s="7">
        <v>3</v>
      </c>
      <c r="G88" s="8">
        <v>16</v>
      </c>
      <c r="H88" s="12">
        <v>30.999700000000001</v>
      </c>
      <c r="I88" s="12">
        <v>-152.00030000000001</v>
      </c>
      <c r="J88" s="12">
        <v>-1.09785935137121</v>
      </c>
      <c r="K88" s="12">
        <v>0.17751448757426799</v>
      </c>
      <c r="L88" s="9">
        <v>2</v>
      </c>
      <c r="M88" s="16">
        <v>3.94507677255E-8</v>
      </c>
      <c r="N88" s="12">
        <f t="shared" si="4"/>
        <v>1.761194987745536</v>
      </c>
      <c r="O88" s="16">
        <v>2.8107943799999999E-11</v>
      </c>
      <c r="P88" s="12">
        <f t="shared" si="5"/>
        <v>1.2548189196428573E-3</v>
      </c>
      <c r="Q88" s="10">
        <v>2</v>
      </c>
      <c r="R88" s="16">
        <v>1.6217498336199999E-7</v>
      </c>
      <c r="S88" s="12">
        <f t="shared" si="6"/>
        <v>7.2399546143749998</v>
      </c>
      <c r="T88" s="16">
        <v>3.7136132950000001E-10</v>
      </c>
      <c r="U88" s="12">
        <f t="shared" si="7"/>
        <v>1.6578630781250003E-2</v>
      </c>
      <c r="V88" s="11">
        <v>2</v>
      </c>
    </row>
    <row r="89" spans="1:22" x14ac:dyDescent="0.2">
      <c r="A89" s="2" t="s">
        <v>17</v>
      </c>
      <c r="B89" s="3">
        <v>53</v>
      </c>
      <c r="C89" s="4">
        <v>1</v>
      </c>
      <c r="D89" s="5">
        <v>34</v>
      </c>
      <c r="E89" s="6">
        <v>2006</v>
      </c>
      <c r="F89" s="7">
        <v>3</v>
      </c>
      <c r="G89" s="8">
        <v>16</v>
      </c>
      <c r="H89" s="12">
        <v>30.999700000000001</v>
      </c>
      <c r="I89" s="12">
        <v>-152.00030000000001</v>
      </c>
      <c r="J89" s="12">
        <v>-0.84144195125266297</v>
      </c>
      <c r="K89" s="12">
        <v>0.17667931942986501</v>
      </c>
      <c r="L89" s="9">
        <v>2</v>
      </c>
      <c r="M89" s="16">
        <v>3.9174365299300003E-8</v>
      </c>
      <c r="N89" s="12">
        <f t="shared" si="4"/>
        <v>1.74885559371875</v>
      </c>
      <c r="O89" s="16">
        <v>2.6619868199999999E-11</v>
      </c>
      <c r="P89" s="12">
        <f t="shared" si="5"/>
        <v>1.1883869732142859E-3</v>
      </c>
      <c r="Q89" s="10">
        <v>2</v>
      </c>
      <c r="R89" s="16">
        <v>1.625022071025E-7</v>
      </c>
      <c r="S89" s="12">
        <f t="shared" si="6"/>
        <v>7.2545628170758931</v>
      </c>
      <c r="T89" s="16">
        <v>2.5441029329999999E-10</v>
      </c>
      <c r="U89" s="12">
        <f t="shared" si="7"/>
        <v>1.1357602379464286E-2</v>
      </c>
      <c r="V89" s="11">
        <v>2</v>
      </c>
    </row>
    <row r="90" spans="1:22" x14ac:dyDescent="0.2">
      <c r="A90" s="2" t="s">
        <v>17</v>
      </c>
      <c r="B90" s="3">
        <v>55</v>
      </c>
      <c r="C90" s="4">
        <v>2</v>
      </c>
      <c r="D90" s="5">
        <v>15</v>
      </c>
      <c r="E90" s="6">
        <v>2006</v>
      </c>
      <c r="F90" s="7">
        <v>3</v>
      </c>
      <c r="G90" s="8">
        <v>17</v>
      </c>
      <c r="H90" s="12">
        <v>32.999699999999997</v>
      </c>
      <c r="I90" s="12">
        <v>-152</v>
      </c>
      <c r="J90" s="12">
        <v>21.823997633435599</v>
      </c>
      <c r="K90" s="12">
        <v>0.194911255324939</v>
      </c>
      <c r="L90" s="9">
        <v>2</v>
      </c>
      <c r="M90" s="16">
        <v>4.2896801193E-8</v>
      </c>
      <c r="N90" s="12">
        <f t="shared" si="4"/>
        <v>1.915035767544643</v>
      </c>
      <c r="O90" s="16">
        <v>4.5465129700000002E-11</v>
      </c>
      <c r="P90" s="12">
        <f t="shared" si="5"/>
        <v>2.0296932901785717E-3</v>
      </c>
      <c r="Q90" s="10">
        <v>2</v>
      </c>
      <c r="R90" s="16">
        <v>1.878874074422E-7</v>
      </c>
      <c r="S90" s="12">
        <f t="shared" si="6"/>
        <v>8.3878306893839287</v>
      </c>
      <c r="T90" s="16">
        <v>9.1348567179999998E-10</v>
      </c>
      <c r="U90" s="12">
        <f t="shared" si="7"/>
        <v>4.0780610348214286E-2</v>
      </c>
      <c r="V90" s="11">
        <v>2</v>
      </c>
    </row>
    <row r="91" spans="1:22" x14ac:dyDescent="0.2">
      <c r="A91" s="2" t="s">
        <v>17</v>
      </c>
      <c r="B91" s="3">
        <v>55</v>
      </c>
      <c r="C91" s="4">
        <v>2</v>
      </c>
      <c r="D91" s="5">
        <v>19</v>
      </c>
      <c r="E91" s="6">
        <v>2006</v>
      </c>
      <c r="F91" s="7">
        <v>3</v>
      </c>
      <c r="G91" s="8">
        <v>17</v>
      </c>
      <c r="H91" s="12">
        <v>32.999699999999997</v>
      </c>
      <c r="I91" s="12">
        <v>-152</v>
      </c>
      <c r="J91" s="12">
        <v>14.3183133373226</v>
      </c>
      <c r="K91" s="12">
        <v>0.178271481944247</v>
      </c>
      <c r="L91" s="9">
        <v>2</v>
      </c>
      <c r="M91" s="16">
        <v>4.1868814184900003E-8</v>
      </c>
      <c r="N91" s="12">
        <f t="shared" si="4"/>
        <v>1.8691434903973216</v>
      </c>
      <c r="O91" s="16">
        <v>5.0275179499999999E-11</v>
      </c>
      <c r="P91" s="12">
        <f t="shared" si="5"/>
        <v>2.2444276562499999E-3</v>
      </c>
      <c r="Q91" s="10">
        <v>2</v>
      </c>
      <c r="R91" s="16">
        <v>1.8612673247469999E-7</v>
      </c>
      <c r="S91" s="12">
        <f t="shared" si="6"/>
        <v>8.3092291283348221</v>
      </c>
      <c r="T91" s="16">
        <v>9.5611776600000002E-10</v>
      </c>
      <c r="U91" s="12">
        <f t="shared" si="7"/>
        <v>4.2683828839285717E-2</v>
      </c>
      <c r="V91" s="11">
        <v>2</v>
      </c>
    </row>
    <row r="92" spans="1:22" x14ac:dyDescent="0.2">
      <c r="A92" s="2" t="s">
        <v>17</v>
      </c>
      <c r="B92" s="3">
        <v>55</v>
      </c>
      <c r="C92" s="4">
        <v>2</v>
      </c>
      <c r="D92" s="5">
        <v>21</v>
      </c>
      <c r="E92" s="6">
        <v>2006</v>
      </c>
      <c r="F92" s="7">
        <v>3</v>
      </c>
      <c r="G92" s="8">
        <v>17</v>
      </c>
      <c r="H92" s="12">
        <v>32.999699999999997</v>
      </c>
      <c r="I92" s="12">
        <v>-152</v>
      </c>
      <c r="J92" s="12">
        <v>16.676606266698801</v>
      </c>
      <c r="K92" s="12">
        <v>0.25600000000000001</v>
      </c>
      <c r="L92" s="9">
        <v>2</v>
      </c>
      <c r="M92" s="16">
        <v>4.1152099225300003E-8</v>
      </c>
      <c r="N92" s="12">
        <f t="shared" si="4"/>
        <v>1.8371472868437504</v>
      </c>
      <c r="O92" s="16">
        <v>9.4649828200000002E-11</v>
      </c>
      <c r="P92" s="12">
        <f t="shared" si="5"/>
        <v>4.2254387589285717E-3</v>
      </c>
      <c r="Q92" s="10">
        <v>2</v>
      </c>
      <c r="R92" s="16">
        <v>1.770938591487E-7</v>
      </c>
      <c r="S92" s="12">
        <f t="shared" si="6"/>
        <v>7.9059758548526791</v>
      </c>
      <c r="T92" s="16">
        <v>6.8371894909999996E-10</v>
      </c>
      <c r="U92" s="12">
        <f t="shared" si="7"/>
        <v>3.0523167370535714E-2</v>
      </c>
      <c r="V92" s="11">
        <v>2</v>
      </c>
    </row>
    <row r="93" spans="1:22" x14ac:dyDescent="0.2">
      <c r="A93" s="2" t="s">
        <v>17</v>
      </c>
      <c r="B93" s="3">
        <v>55</v>
      </c>
      <c r="C93" s="4">
        <v>2</v>
      </c>
      <c r="D93" s="5">
        <v>22</v>
      </c>
      <c r="E93" s="6">
        <v>2006</v>
      </c>
      <c r="F93" s="7">
        <v>3</v>
      </c>
      <c r="G93" s="8">
        <v>17</v>
      </c>
      <c r="H93" s="12">
        <v>32.999699999999997</v>
      </c>
      <c r="I93" s="12">
        <v>-152</v>
      </c>
      <c r="J93" s="12">
        <v>15.33588898263605</v>
      </c>
      <c r="K93" s="12">
        <v>0.13500000000000001</v>
      </c>
      <c r="L93" s="9">
        <v>2</v>
      </c>
      <c r="M93" s="16">
        <v>4.1007706976600002E-8</v>
      </c>
      <c r="N93" s="12">
        <f t="shared" si="4"/>
        <v>1.8307012043125004</v>
      </c>
      <c r="O93" s="16">
        <v>1.3122466230000001E-10</v>
      </c>
      <c r="P93" s="12">
        <f t="shared" si="5"/>
        <v>5.8582438526785727E-3</v>
      </c>
      <c r="Q93" s="10">
        <v>2</v>
      </c>
      <c r="R93" s="16">
        <v>1.728969829885E-7</v>
      </c>
      <c r="S93" s="12">
        <f t="shared" si="6"/>
        <v>7.7186153119866079</v>
      </c>
      <c r="T93" s="16">
        <v>1.5374495152999999E-9</v>
      </c>
      <c r="U93" s="12">
        <f t="shared" si="7"/>
        <v>6.863613907589286E-2</v>
      </c>
      <c r="V93" s="11">
        <v>3</v>
      </c>
    </row>
    <row r="94" spans="1:22" x14ac:dyDescent="0.2">
      <c r="A94" s="2" t="s">
        <v>17</v>
      </c>
      <c r="B94" s="3">
        <v>55</v>
      </c>
      <c r="C94" s="4">
        <v>2</v>
      </c>
      <c r="D94" s="5">
        <v>23</v>
      </c>
      <c r="E94" s="6">
        <v>2006</v>
      </c>
      <c r="F94" s="7">
        <v>3</v>
      </c>
      <c r="G94" s="8">
        <v>17</v>
      </c>
      <c r="H94" s="12">
        <v>32.999699999999997</v>
      </c>
      <c r="I94" s="12">
        <v>-152</v>
      </c>
      <c r="J94" s="12">
        <v>11.270493870886281</v>
      </c>
      <c r="K94" s="12">
        <v>0.25700000000000001</v>
      </c>
      <c r="L94" s="9">
        <v>2</v>
      </c>
      <c r="M94" s="16">
        <v>4.0254743334300002E-8</v>
      </c>
      <c r="N94" s="12">
        <f t="shared" si="4"/>
        <v>1.7970867559955359</v>
      </c>
      <c r="O94" s="16">
        <v>9.13782674E-11</v>
      </c>
      <c r="P94" s="12">
        <f t="shared" si="5"/>
        <v>4.0793869375000003E-3</v>
      </c>
      <c r="Q94" s="10">
        <v>2</v>
      </c>
      <c r="R94" s="16">
        <v>1.7365305943779999E-7</v>
      </c>
      <c r="S94" s="12">
        <f t="shared" si="6"/>
        <v>7.7523687249017854</v>
      </c>
      <c r="T94" s="16">
        <v>6.6538399879999995E-10</v>
      </c>
      <c r="U94" s="12">
        <f t="shared" si="7"/>
        <v>2.9704642803571431E-2</v>
      </c>
      <c r="V94" s="11">
        <v>2</v>
      </c>
    </row>
    <row r="95" spans="1:22" x14ac:dyDescent="0.2">
      <c r="A95" s="2" t="s">
        <v>17</v>
      </c>
      <c r="B95" s="3">
        <v>55</v>
      </c>
      <c r="C95" s="4">
        <v>2</v>
      </c>
      <c r="D95" s="5">
        <v>25</v>
      </c>
      <c r="E95" s="6">
        <v>2006</v>
      </c>
      <c r="F95" s="7">
        <v>3</v>
      </c>
      <c r="G95" s="8">
        <v>17</v>
      </c>
      <c r="H95" s="12">
        <v>32.999699999999997</v>
      </c>
      <c r="I95" s="12">
        <v>-152</v>
      </c>
      <c r="J95" s="12">
        <v>5.3225048376271964</v>
      </c>
      <c r="K95" s="12">
        <v>0.13900000000000001</v>
      </c>
      <c r="L95" s="9">
        <v>2</v>
      </c>
      <c r="M95" s="16">
        <v>3.9934161719399998E-8</v>
      </c>
      <c r="N95" s="12">
        <f t="shared" si="4"/>
        <v>1.7827750767589285</v>
      </c>
      <c r="O95" s="16">
        <v>1.2699063429999999E-10</v>
      </c>
      <c r="P95" s="12">
        <f t="shared" si="5"/>
        <v>5.6692247455357144E-3</v>
      </c>
      <c r="Q95" s="10">
        <v>2</v>
      </c>
      <c r="R95" s="16">
        <v>1.682668628554E-7</v>
      </c>
      <c r="S95" s="12">
        <f t="shared" si="6"/>
        <v>7.5119135203303582</v>
      </c>
      <c r="T95" s="16">
        <v>1.5070048558E-9</v>
      </c>
      <c r="U95" s="12">
        <f t="shared" si="7"/>
        <v>6.7277002491071436E-2</v>
      </c>
      <c r="V95" s="11">
        <v>3</v>
      </c>
    </row>
    <row r="96" spans="1:22" x14ac:dyDescent="0.2">
      <c r="A96" s="2" t="s">
        <v>17</v>
      </c>
      <c r="B96" s="3">
        <v>55</v>
      </c>
      <c r="C96" s="4">
        <v>2</v>
      </c>
      <c r="D96" s="5">
        <v>27</v>
      </c>
      <c r="E96" s="6">
        <v>2006</v>
      </c>
      <c r="F96" s="7">
        <v>3</v>
      </c>
      <c r="G96" s="8">
        <v>17</v>
      </c>
      <c r="H96" s="12">
        <v>32.999699999999997</v>
      </c>
      <c r="I96" s="12">
        <v>-152</v>
      </c>
      <c r="J96" s="12">
        <v>0.59493750479786556</v>
      </c>
      <c r="K96" s="12">
        <v>0.25900000000000001</v>
      </c>
      <c r="L96" s="9">
        <v>2</v>
      </c>
      <c r="M96" s="16">
        <v>4.0240387880000002E-8</v>
      </c>
      <c r="N96" s="12">
        <f t="shared" si="4"/>
        <v>1.7964458875000002</v>
      </c>
      <c r="O96" s="16">
        <v>9.2552892100000005E-11</v>
      </c>
      <c r="P96" s="12">
        <f t="shared" si="5"/>
        <v>4.1318255401785716E-3</v>
      </c>
      <c r="Q96" s="10">
        <v>2</v>
      </c>
      <c r="R96" s="16">
        <v>1.7066254827000001E-7</v>
      </c>
      <c r="S96" s="12">
        <f t="shared" si="6"/>
        <v>7.6188637620535724</v>
      </c>
      <c r="T96" s="16">
        <v>6.5189612970000002E-10</v>
      </c>
      <c r="U96" s="12">
        <f t="shared" si="7"/>
        <v>2.9102505790178573E-2</v>
      </c>
      <c r="V96" s="11">
        <v>2</v>
      </c>
    </row>
    <row r="97" spans="1:22" x14ac:dyDescent="0.2">
      <c r="A97" s="2" t="s">
        <v>17</v>
      </c>
      <c r="B97" s="3">
        <v>55</v>
      </c>
      <c r="C97" s="4">
        <v>2</v>
      </c>
      <c r="D97" s="5">
        <v>28</v>
      </c>
      <c r="E97" s="6">
        <v>2006</v>
      </c>
      <c r="F97" s="7">
        <v>3</v>
      </c>
      <c r="G97" s="8">
        <v>17</v>
      </c>
      <c r="H97" s="12">
        <v>32.999699999999997</v>
      </c>
      <c r="I97" s="12">
        <v>-152</v>
      </c>
      <c r="J97" s="12">
        <v>-0.2775776103771222</v>
      </c>
      <c r="K97" s="12">
        <v>0.26</v>
      </c>
      <c r="L97" s="9">
        <v>2</v>
      </c>
      <c r="M97" s="16">
        <v>3.9075223646300001E-8</v>
      </c>
      <c r="N97" s="12">
        <f t="shared" si="4"/>
        <v>1.7444296270669646</v>
      </c>
      <c r="O97" s="16">
        <v>8.8700757699999996E-11</v>
      </c>
      <c r="P97" s="12">
        <f t="shared" si="5"/>
        <v>3.9598552544642856E-3</v>
      </c>
      <c r="Q97" s="10">
        <v>2</v>
      </c>
      <c r="R97" s="16">
        <v>1.652731864107E-7</v>
      </c>
      <c r="S97" s="12">
        <f t="shared" si="6"/>
        <v>7.3782672504776787</v>
      </c>
      <c r="T97" s="16">
        <v>6.3296036410000002E-10</v>
      </c>
      <c r="U97" s="12">
        <f t="shared" si="7"/>
        <v>2.8257159111607144E-2</v>
      </c>
      <c r="V97" s="11">
        <v>3</v>
      </c>
    </row>
    <row r="98" spans="1:22" x14ac:dyDescent="0.2">
      <c r="A98" s="2" t="s">
        <v>17</v>
      </c>
      <c r="B98" s="3">
        <v>55</v>
      </c>
      <c r="C98" s="4">
        <v>2</v>
      </c>
      <c r="D98" s="5">
        <v>30</v>
      </c>
      <c r="E98" s="6">
        <v>2006</v>
      </c>
      <c r="F98" s="7">
        <v>3</v>
      </c>
      <c r="G98" s="8">
        <v>17</v>
      </c>
      <c r="H98" s="12">
        <v>32.999699999999997</v>
      </c>
      <c r="I98" s="12">
        <v>-152</v>
      </c>
      <c r="J98" s="12">
        <v>-0.46208935712835908</v>
      </c>
      <c r="K98" s="12">
        <v>0.26100000000000001</v>
      </c>
      <c r="L98" s="9">
        <v>3</v>
      </c>
      <c r="M98" s="16">
        <v>9.0476092155200006E-8</v>
      </c>
      <c r="N98" s="12">
        <f t="shared" si="4"/>
        <v>4.0391112569285719</v>
      </c>
      <c r="O98" s="16">
        <v>2.062854901E-10</v>
      </c>
      <c r="P98" s="12">
        <f t="shared" si="5"/>
        <v>9.2091736651785713E-3</v>
      </c>
      <c r="Q98" s="10">
        <v>4</v>
      </c>
      <c r="R98" s="16">
        <v>3.7766472741960001E-7</v>
      </c>
      <c r="S98" s="12">
        <f t="shared" si="6"/>
        <v>16.860032474089287</v>
      </c>
      <c r="T98" s="16">
        <v>1.4614892626E-9</v>
      </c>
      <c r="U98" s="12">
        <f t="shared" si="7"/>
        <v>6.5245056366071433E-2</v>
      </c>
      <c r="V98" s="11">
        <v>4</v>
      </c>
    </row>
    <row r="99" spans="1:22" x14ac:dyDescent="0.2">
      <c r="A99" s="2" t="s">
        <v>17</v>
      </c>
      <c r="B99" s="3">
        <v>55</v>
      </c>
      <c r="C99" s="4">
        <v>2</v>
      </c>
      <c r="D99" s="5">
        <v>36</v>
      </c>
      <c r="E99" s="6">
        <v>2006</v>
      </c>
      <c r="F99" s="7">
        <v>3</v>
      </c>
      <c r="G99" s="8">
        <v>17</v>
      </c>
      <c r="H99" s="12">
        <v>32.999699999999997</v>
      </c>
      <c r="I99" s="12">
        <v>-152</v>
      </c>
      <c r="J99" s="12">
        <v>-1.02600815248556</v>
      </c>
      <c r="K99" s="12">
        <v>0.16382593718508501</v>
      </c>
      <c r="L99" s="9">
        <v>2</v>
      </c>
      <c r="M99" s="16">
        <v>3.9238429732200001E-8</v>
      </c>
      <c r="N99" s="12">
        <f t="shared" si="4"/>
        <v>1.7517156130446432</v>
      </c>
      <c r="O99" s="16">
        <v>2.3943851800000001E-11</v>
      </c>
      <c r="P99" s="12">
        <f t="shared" si="5"/>
        <v>1.0689219553571428E-3</v>
      </c>
      <c r="Q99" s="10">
        <v>2</v>
      </c>
      <c r="R99" s="16">
        <v>1.6261205561129999E-7</v>
      </c>
      <c r="S99" s="12">
        <f t="shared" si="6"/>
        <v>7.259466768361607</v>
      </c>
      <c r="T99" s="16">
        <v>5.6684937870000004E-10</v>
      </c>
      <c r="U99" s="12">
        <f t="shared" si="7"/>
        <v>2.5305775834821433E-2</v>
      </c>
      <c r="V99" s="11">
        <v>2</v>
      </c>
    </row>
    <row r="100" spans="1:22" x14ac:dyDescent="0.2">
      <c r="A100" s="2" t="s">
        <v>17</v>
      </c>
      <c r="B100" s="3">
        <v>57</v>
      </c>
      <c r="C100" s="4">
        <v>2</v>
      </c>
      <c r="D100" s="5">
        <v>1</v>
      </c>
      <c r="E100" s="6">
        <v>2006</v>
      </c>
      <c r="F100" s="7">
        <v>3</v>
      </c>
      <c r="G100" s="8">
        <v>18</v>
      </c>
      <c r="H100" s="12">
        <v>35</v>
      </c>
      <c r="I100" s="12">
        <v>-152</v>
      </c>
      <c r="J100" s="12">
        <v>14.92570051372504</v>
      </c>
      <c r="K100" s="12">
        <v>0.13400000000000001</v>
      </c>
      <c r="L100" s="9">
        <v>2</v>
      </c>
      <c r="M100" s="16">
        <v>4.3118676467999997E-8</v>
      </c>
      <c r="N100" s="12">
        <f t="shared" si="4"/>
        <v>1.92494091375</v>
      </c>
      <c r="O100" s="16">
        <v>1.349614573E-10</v>
      </c>
      <c r="P100" s="12">
        <f t="shared" si="5"/>
        <v>6.0250650580357147E-3</v>
      </c>
      <c r="Q100" s="10">
        <v>2</v>
      </c>
      <c r="R100" s="16">
        <v>1.8031471508919999E-7</v>
      </c>
      <c r="S100" s="12">
        <f t="shared" si="6"/>
        <v>8.0497640664821422</v>
      </c>
      <c r="T100" s="16">
        <v>1.6049883734999999E-9</v>
      </c>
      <c r="U100" s="12">
        <f t="shared" si="7"/>
        <v>7.1651266674107136E-2</v>
      </c>
      <c r="V100" s="11">
        <v>2</v>
      </c>
    </row>
    <row r="101" spans="1:22" x14ac:dyDescent="0.2">
      <c r="A101" s="2" t="s">
        <v>17</v>
      </c>
      <c r="B101" s="3">
        <v>57</v>
      </c>
      <c r="C101" s="4">
        <v>2</v>
      </c>
      <c r="D101" s="5">
        <v>6</v>
      </c>
      <c r="E101" s="6">
        <v>2006</v>
      </c>
      <c r="F101" s="7">
        <v>3</v>
      </c>
      <c r="G101" s="8">
        <v>18</v>
      </c>
      <c r="H101" s="12">
        <v>35</v>
      </c>
      <c r="I101" s="12">
        <v>-152</v>
      </c>
      <c r="J101" s="12">
        <v>15.9089864934022</v>
      </c>
      <c r="K101" s="12">
        <v>0.39600000000000002</v>
      </c>
      <c r="L101" s="9">
        <v>2</v>
      </c>
      <c r="M101" s="16">
        <v>4.3788030816800003E-8</v>
      </c>
      <c r="N101" s="12">
        <f t="shared" si="4"/>
        <v>1.9548228043214289</v>
      </c>
      <c r="O101" s="16">
        <v>7.3563891799999994E-11</v>
      </c>
      <c r="P101" s="12">
        <f t="shared" si="5"/>
        <v>3.2841023124999995E-3</v>
      </c>
      <c r="Q101" s="10">
        <v>2</v>
      </c>
      <c r="R101" s="16">
        <v>1.8440967467729999E-7</v>
      </c>
      <c r="S101" s="12">
        <f t="shared" si="6"/>
        <v>8.2325747623794641</v>
      </c>
      <c r="T101" s="16">
        <v>7.7166451980000001E-10</v>
      </c>
      <c r="U101" s="12">
        <f t="shared" si="7"/>
        <v>3.444930891964286E-2</v>
      </c>
      <c r="V101" s="11">
        <v>2</v>
      </c>
    </row>
    <row r="102" spans="1:22" x14ac:dyDescent="0.2">
      <c r="A102" s="2" t="s">
        <v>17</v>
      </c>
      <c r="B102" s="3">
        <v>57</v>
      </c>
      <c r="C102" s="4">
        <v>2</v>
      </c>
      <c r="D102" s="5">
        <v>13</v>
      </c>
      <c r="E102" s="6">
        <v>2006</v>
      </c>
      <c r="F102" s="7">
        <v>3</v>
      </c>
      <c r="G102" s="8">
        <v>18</v>
      </c>
      <c r="H102" s="12">
        <v>35</v>
      </c>
      <c r="I102" s="12">
        <v>-152</v>
      </c>
      <c r="J102" s="12">
        <v>22.380910977072379</v>
      </c>
      <c r="K102" s="12">
        <v>0.26700000000000002</v>
      </c>
      <c r="L102" s="9">
        <v>2</v>
      </c>
      <c r="M102" s="16">
        <v>4.3097080979299998E-8</v>
      </c>
      <c r="N102" s="12">
        <f t="shared" si="4"/>
        <v>1.9239768294330357</v>
      </c>
      <c r="O102" s="16">
        <v>7.9729599800000001E-11</v>
      </c>
      <c r="P102" s="12">
        <f t="shared" si="5"/>
        <v>3.5593571339285713E-3</v>
      </c>
      <c r="Q102" s="10">
        <v>2</v>
      </c>
      <c r="R102" s="16">
        <v>1.7970444714790001E-7</v>
      </c>
      <c r="S102" s="12">
        <f t="shared" si="6"/>
        <v>8.0225199619598211</v>
      </c>
      <c r="T102" s="16">
        <v>7.5848822229999996E-10</v>
      </c>
      <c r="U102" s="12">
        <f t="shared" si="7"/>
        <v>3.3861081352678568E-2</v>
      </c>
      <c r="V102" s="11">
        <v>2</v>
      </c>
    </row>
    <row r="103" spans="1:22" x14ac:dyDescent="0.2">
      <c r="A103" s="2" t="s">
        <v>17</v>
      </c>
      <c r="B103" s="3">
        <v>57</v>
      </c>
      <c r="C103" s="4">
        <v>2</v>
      </c>
      <c r="D103" s="5">
        <v>18</v>
      </c>
      <c r="E103" s="6">
        <v>2006</v>
      </c>
      <c r="F103" s="7">
        <v>3</v>
      </c>
      <c r="G103" s="8">
        <v>18</v>
      </c>
      <c r="H103" s="12">
        <v>35</v>
      </c>
      <c r="I103" s="12">
        <v>-152</v>
      </c>
      <c r="J103" s="12">
        <v>14.90930264517629</v>
      </c>
      <c r="K103" s="12">
        <v>0.39600000000000002</v>
      </c>
      <c r="L103" s="9">
        <v>2</v>
      </c>
      <c r="M103" s="16">
        <v>4.1802930581599997E-8</v>
      </c>
      <c r="N103" s="12">
        <f t="shared" si="4"/>
        <v>1.8662022581071427</v>
      </c>
      <c r="O103" s="16">
        <v>6.9810894099999998E-11</v>
      </c>
      <c r="P103" s="12">
        <f t="shared" si="5"/>
        <v>3.1165577723214284E-3</v>
      </c>
      <c r="Q103" s="10">
        <v>2</v>
      </c>
      <c r="R103" s="16">
        <v>1.741237125993E-7</v>
      </c>
      <c r="S103" s="12">
        <f t="shared" si="6"/>
        <v>7.7733800267544648</v>
      </c>
      <c r="T103" s="16">
        <v>7.2687317660000002E-10</v>
      </c>
      <c r="U103" s="12">
        <f t="shared" si="7"/>
        <v>3.2449695383928577E-2</v>
      </c>
      <c r="V103" s="11">
        <v>3</v>
      </c>
    </row>
    <row r="104" spans="1:22" x14ac:dyDescent="0.2">
      <c r="A104" s="2" t="s">
        <v>17</v>
      </c>
      <c r="B104" s="3">
        <v>57</v>
      </c>
      <c r="C104" s="4">
        <v>2</v>
      </c>
      <c r="D104" s="5">
        <v>19</v>
      </c>
      <c r="E104" s="6">
        <v>2006</v>
      </c>
      <c r="F104" s="7">
        <v>3</v>
      </c>
      <c r="G104" s="8">
        <v>18</v>
      </c>
      <c r="H104" s="12">
        <v>35</v>
      </c>
      <c r="I104" s="12">
        <v>-152</v>
      </c>
      <c r="J104" s="12">
        <v>13.569987251274609</v>
      </c>
      <c r="K104" s="12">
        <v>0.26700000000000002</v>
      </c>
      <c r="L104" s="9">
        <v>2</v>
      </c>
      <c r="M104" s="16">
        <v>4.1914906734800001E-8</v>
      </c>
      <c r="N104" s="12">
        <f t="shared" si="4"/>
        <v>1.8712011935178572</v>
      </c>
      <c r="O104" s="16">
        <v>7.7542577500000003E-11</v>
      </c>
      <c r="P104" s="12">
        <f t="shared" si="5"/>
        <v>3.4617222098214289E-3</v>
      </c>
      <c r="Q104" s="10">
        <v>2</v>
      </c>
      <c r="R104" s="16">
        <v>1.778200677671E-7</v>
      </c>
      <c r="S104" s="12">
        <f t="shared" si="6"/>
        <v>7.9383958824598215</v>
      </c>
      <c r="T104" s="16">
        <v>7.5247708549999998E-10</v>
      </c>
      <c r="U104" s="12">
        <f t="shared" si="7"/>
        <v>3.3592727031250005E-2</v>
      </c>
      <c r="V104" s="11">
        <v>2</v>
      </c>
    </row>
    <row r="105" spans="1:22" x14ac:dyDescent="0.2">
      <c r="A105" s="2" t="s">
        <v>17</v>
      </c>
      <c r="B105" s="3">
        <v>57</v>
      </c>
      <c r="C105" s="4">
        <v>2</v>
      </c>
      <c r="D105" s="5">
        <v>20</v>
      </c>
      <c r="E105" s="6">
        <v>2006</v>
      </c>
      <c r="F105" s="7">
        <v>3</v>
      </c>
      <c r="G105" s="8">
        <v>18</v>
      </c>
      <c r="H105" s="12">
        <v>35</v>
      </c>
      <c r="I105" s="12">
        <v>-152</v>
      </c>
      <c r="J105" s="12">
        <v>15.00513123557703</v>
      </c>
      <c r="K105" s="12">
        <v>0.26600000000000001</v>
      </c>
      <c r="L105" s="9">
        <v>2</v>
      </c>
      <c r="M105" s="16">
        <v>4.1552791188800002E-8</v>
      </c>
      <c r="N105" s="12">
        <f t="shared" si="4"/>
        <v>1.8550353209285715</v>
      </c>
      <c r="O105" s="16">
        <v>7.7288191600000002E-11</v>
      </c>
      <c r="P105" s="12">
        <f t="shared" si="5"/>
        <v>3.4503656964285719E-3</v>
      </c>
      <c r="Q105" s="10">
        <v>2</v>
      </c>
      <c r="R105" s="16">
        <v>3.0924243935899999E-8</v>
      </c>
      <c r="S105" s="12">
        <f t="shared" si="6"/>
        <v>1.38054660428125</v>
      </c>
      <c r="T105" s="16">
        <v>1.2873800469999999E-10</v>
      </c>
      <c r="U105" s="12">
        <f t="shared" si="7"/>
        <v>5.7472323526785718E-3</v>
      </c>
      <c r="V105" s="11">
        <v>4</v>
      </c>
    </row>
    <row r="106" spans="1:22" x14ac:dyDescent="0.2">
      <c r="A106" s="2" t="s">
        <v>17</v>
      </c>
      <c r="B106" s="3">
        <v>57</v>
      </c>
      <c r="C106" s="4">
        <v>2</v>
      </c>
      <c r="D106" s="5">
        <v>22</v>
      </c>
      <c r="E106" s="6">
        <v>2006</v>
      </c>
      <c r="F106" s="7">
        <v>3</v>
      </c>
      <c r="G106" s="8">
        <v>18</v>
      </c>
      <c r="H106" s="12">
        <v>35</v>
      </c>
      <c r="I106" s="12">
        <v>-152</v>
      </c>
      <c r="J106" s="12">
        <v>14.67675876706071</v>
      </c>
      <c r="K106" s="12">
        <v>0.26200000000000001</v>
      </c>
      <c r="L106" s="9">
        <v>2</v>
      </c>
      <c r="M106" s="16">
        <v>4.1351168887799999E-8</v>
      </c>
      <c r="N106" s="12">
        <f t="shared" si="4"/>
        <v>1.8460343253482143</v>
      </c>
      <c r="O106" s="16">
        <v>9.5107688400000005E-11</v>
      </c>
      <c r="P106" s="12">
        <f t="shared" si="5"/>
        <v>4.2458789464285716E-3</v>
      </c>
      <c r="Q106" s="10">
        <v>2</v>
      </c>
      <c r="R106" s="16">
        <v>1.7948598627570001E-7</v>
      </c>
      <c r="S106" s="12">
        <f t="shared" si="6"/>
        <v>8.0127672444508935</v>
      </c>
      <c r="T106" s="16">
        <v>6.7158406630000003E-10</v>
      </c>
      <c r="U106" s="12">
        <f t="shared" si="7"/>
        <v>2.9981431531250002E-2</v>
      </c>
      <c r="V106" s="11">
        <v>2</v>
      </c>
    </row>
    <row r="107" spans="1:22" x14ac:dyDescent="0.2">
      <c r="A107" s="2" t="s">
        <v>17</v>
      </c>
      <c r="B107" s="3">
        <v>57</v>
      </c>
      <c r="C107" s="4">
        <v>2</v>
      </c>
      <c r="D107" s="5">
        <v>24</v>
      </c>
      <c r="E107" s="6">
        <v>2006</v>
      </c>
      <c r="F107" s="7">
        <v>3</v>
      </c>
      <c r="G107" s="8">
        <v>18</v>
      </c>
      <c r="H107" s="12">
        <v>35</v>
      </c>
      <c r="I107" s="12">
        <v>-152</v>
      </c>
      <c r="J107" s="12">
        <v>8.0544648490516693</v>
      </c>
      <c r="K107" s="12">
        <v>0.185577589104572</v>
      </c>
      <c r="L107" s="9">
        <v>2</v>
      </c>
      <c r="M107" s="16">
        <v>4.0450724410100002E-8</v>
      </c>
      <c r="N107" s="12">
        <f t="shared" si="4"/>
        <v>1.8058359111651787</v>
      </c>
      <c r="O107" s="16">
        <v>1.36513531E-11</v>
      </c>
      <c r="P107" s="12">
        <f t="shared" si="5"/>
        <v>6.0943540624999997E-4</v>
      </c>
      <c r="Q107" s="10">
        <v>2</v>
      </c>
      <c r="R107" s="16">
        <v>1.7605747650209999E-7</v>
      </c>
      <c r="S107" s="12">
        <f t="shared" si="6"/>
        <v>7.8597087724151775</v>
      </c>
      <c r="T107" s="16">
        <v>1.2677747880000001E-10</v>
      </c>
      <c r="U107" s="12">
        <f t="shared" si="7"/>
        <v>5.6597088750000007E-3</v>
      </c>
      <c r="V107" s="11">
        <v>2</v>
      </c>
    </row>
    <row r="108" spans="1:22" x14ac:dyDescent="0.2">
      <c r="A108" s="2" t="s">
        <v>17</v>
      </c>
      <c r="B108" s="3">
        <v>57</v>
      </c>
      <c r="C108" s="4">
        <v>2</v>
      </c>
      <c r="D108" s="5">
        <v>26</v>
      </c>
      <c r="E108" s="6">
        <v>2006</v>
      </c>
      <c r="F108" s="7">
        <v>3</v>
      </c>
      <c r="G108" s="8">
        <v>18</v>
      </c>
      <c r="H108" s="12">
        <v>35</v>
      </c>
      <c r="I108" s="12">
        <v>-152</v>
      </c>
      <c r="J108" s="12">
        <v>5.3059913600430608</v>
      </c>
      <c r="K108" s="12">
        <v>0.39700000000000002</v>
      </c>
      <c r="L108" s="9">
        <v>2</v>
      </c>
      <c r="M108" s="16">
        <v>3.9953139191700002E-8</v>
      </c>
      <c r="N108" s="12">
        <f t="shared" si="4"/>
        <v>1.7836222853437502</v>
      </c>
      <c r="O108" s="16">
        <v>6.6322211099999997E-11</v>
      </c>
      <c r="P108" s="12">
        <f t="shared" si="5"/>
        <v>2.9608129955357144E-3</v>
      </c>
      <c r="Q108" s="10">
        <v>2</v>
      </c>
      <c r="R108" s="16">
        <v>1.672526448415E-7</v>
      </c>
      <c r="S108" s="12">
        <f t="shared" si="6"/>
        <v>7.4666359304241077</v>
      </c>
      <c r="T108" s="16">
        <v>6.9819073800000005E-10</v>
      </c>
      <c r="U108" s="12">
        <f t="shared" si="7"/>
        <v>3.1169229375000006E-2</v>
      </c>
      <c r="V108" s="11">
        <v>3</v>
      </c>
    </row>
    <row r="109" spans="1:22" x14ac:dyDescent="0.2">
      <c r="A109" s="2" t="s">
        <v>17</v>
      </c>
      <c r="B109" s="3">
        <v>57</v>
      </c>
      <c r="C109" s="4">
        <v>2</v>
      </c>
      <c r="D109" s="5">
        <v>27</v>
      </c>
      <c r="E109" s="6">
        <v>2006</v>
      </c>
      <c r="F109" s="7">
        <v>3</v>
      </c>
      <c r="G109" s="8">
        <v>18</v>
      </c>
      <c r="H109" s="12">
        <v>35</v>
      </c>
      <c r="I109" s="12">
        <v>-152</v>
      </c>
      <c r="J109" s="12">
        <v>0.80224002883606538</v>
      </c>
      <c r="K109" s="12">
        <v>0.39700000000000002</v>
      </c>
      <c r="L109" s="9">
        <v>2</v>
      </c>
      <c r="M109" s="16">
        <v>3.8996712297000002E-8</v>
      </c>
      <c r="N109" s="12">
        <f t="shared" si="4"/>
        <v>1.7409246561160716</v>
      </c>
      <c r="O109" s="16">
        <v>6.2394739699999997E-11</v>
      </c>
      <c r="P109" s="12">
        <f t="shared" si="5"/>
        <v>2.7854794508928569E-3</v>
      </c>
      <c r="Q109" s="10">
        <v>2</v>
      </c>
      <c r="R109" s="16">
        <v>1.635012788826E-7</v>
      </c>
      <c r="S109" s="12">
        <f t="shared" si="6"/>
        <v>7.2991642358303572</v>
      </c>
      <c r="T109" s="16">
        <v>6.8435444059999995E-10</v>
      </c>
      <c r="U109" s="12">
        <f t="shared" si="7"/>
        <v>3.0551537526785712E-2</v>
      </c>
      <c r="V109" s="11">
        <v>4</v>
      </c>
    </row>
    <row r="110" spans="1:22" x14ac:dyDescent="0.2">
      <c r="A110" s="2" t="s">
        <v>17</v>
      </c>
      <c r="B110" s="3">
        <v>57</v>
      </c>
      <c r="C110" s="4">
        <v>2</v>
      </c>
      <c r="D110" s="5">
        <v>28</v>
      </c>
      <c r="E110" s="6">
        <v>2006</v>
      </c>
      <c r="F110" s="7">
        <v>3</v>
      </c>
      <c r="G110" s="8">
        <v>18</v>
      </c>
      <c r="H110" s="12">
        <v>35</v>
      </c>
      <c r="I110" s="12">
        <v>-152</v>
      </c>
      <c r="J110" s="12">
        <v>0.38755235746128491</v>
      </c>
      <c r="K110" s="12">
        <v>0.39700000000000002</v>
      </c>
      <c r="L110" s="9">
        <v>2</v>
      </c>
      <c r="M110" s="16">
        <v>4.041670587E-8</v>
      </c>
      <c r="N110" s="12">
        <f t="shared" si="4"/>
        <v>1.8043172263392859</v>
      </c>
      <c r="O110" s="16">
        <v>6.4262559999999998E-11</v>
      </c>
      <c r="P110" s="12">
        <f t="shared" si="5"/>
        <v>2.8688642857142856E-3</v>
      </c>
      <c r="Q110" s="10">
        <v>2</v>
      </c>
      <c r="R110" s="16">
        <v>1.6663234268000001E-7</v>
      </c>
      <c r="S110" s="12">
        <f t="shared" si="6"/>
        <v>7.4389438696428583</v>
      </c>
      <c r="T110" s="16">
        <v>6.9393089999999998E-10</v>
      </c>
      <c r="U110" s="12">
        <f t="shared" si="7"/>
        <v>3.0979058035714289E-2</v>
      </c>
      <c r="V110" s="11">
        <v>2</v>
      </c>
    </row>
    <row r="111" spans="1:22" x14ac:dyDescent="0.2">
      <c r="A111" s="2" t="s">
        <v>17</v>
      </c>
      <c r="B111" s="3">
        <v>57</v>
      </c>
      <c r="C111" s="4">
        <v>2</v>
      </c>
      <c r="D111" s="5">
        <v>29</v>
      </c>
      <c r="E111" s="6">
        <v>2006</v>
      </c>
      <c r="F111" s="7">
        <v>3</v>
      </c>
      <c r="G111" s="8">
        <v>18</v>
      </c>
      <c r="H111" s="12">
        <v>35</v>
      </c>
      <c r="I111" s="12">
        <v>-152</v>
      </c>
      <c r="J111" s="12">
        <v>0.27826746995132101</v>
      </c>
      <c r="K111" s="12">
        <v>0.18141086732332001</v>
      </c>
      <c r="L111" s="9">
        <v>2</v>
      </c>
      <c r="M111" s="16">
        <v>3.9296278900000001E-8</v>
      </c>
      <c r="N111" s="12">
        <f t="shared" si="4"/>
        <v>1.7542981651785718</v>
      </c>
      <c r="O111" s="16">
        <v>1.347339E-11</v>
      </c>
      <c r="P111" s="12">
        <f t="shared" si="5"/>
        <v>6.0149062499999999E-4</v>
      </c>
      <c r="Q111" s="10">
        <v>2</v>
      </c>
      <c r="R111" s="16">
        <v>1.6881304555000001E-7</v>
      </c>
      <c r="S111" s="12">
        <f t="shared" si="6"/>
        <v>7.536296676339286</v>
      </c>
      <c r="T111" s="16">
        <v>1.1923616300000001E-10</v>
      </c>
      <c r="U111" s="12">
        <f t="shared" si="7"/>
        <v>5.323042991071429E-3</v>
      </c>
      <c r="V111" s="11">
        <v>2</v>
      </c>
    </row>
    <row r="112" spans="1:22" x14ac:dyDescent="0.2">
      <c r="A112" s="2" t="s">
        <v>17</v>
      </c>
      <c r="B112" s="3">
        <v>57</v>
      </c>
      <c r="C112" s="4">
        <v>2</v>
      </c>
      <c r="D112" s="5">
        <v>30</v>
      </c>
      <c r="E112" s="6">
        <v>2006</v>
      </c>
      <c r="F112" s="7">
        <v>3</v>
      </c>
      <c r="G112" s="8">
        <v>18</v>
      </c>
      <c r="H112" s="12">
        <v>35</v>
      </c>
      <c r="I112" s="12">
        <v>-152</v>
      </c>
      <c r="J112" s="12">
        <v>-0.64732261107482902</v>
      </c>
      <c r="K112" s="12">
        <v>0.18088214902275801</v>
      </c>
      <c r="L112" s="9">
        <v>2</v>
      </c>
      <c r="M112" s="16">
        <v>3.9383307443900002E-8</v>
      </c>
      <c r="N112" s="12">
        <f t="shared" si="4"/>
        <v>1.7581833680312502</v>
      </c>
      <c r="O112" s="16">
        <v>2.7626622900000001E-11</v>
      </c>
      <c r="P112" s="12">
        <f t="shared" si="5"/>
        <v>1.2333313794642858E-3</v>
      </c>
      <c r="Q112" s="10">
        <v>2</v>
      </c>
      <c r="R112" s="16">
        <v>1.666474083568E-7</v>
      </c>
      <c r="S112" s="12">
        <f t="shared" si="6"/>
        <v>7.4396164444999995</v>
      </c>
      <c r="T112" s="16">
        <v>2.72627755E-10</v>
      </c>
      <c r="U112" s="12">
        <f t="shared" si="7"/>
        <v>1.2170881919642856E-2</v>
      </c>
      <c r="V112" s="11">
        <v>2</v>
      </c>
    </row>
    <row r="113" spans="1:22" x14ac:dyDescent="0.2">
      <c r="A113" s="2" t="s">
        <v>17</v>
      </c>
      <c r="B113" s="3">
        <v>57</v>
      </c>
      <c r="C113" s="4">
        <v>2</v>
      </c>
      <c r="D113" s="5">
        <v>31</v>
      </c>
      <c r="E113" s="6">
        <v>2006</v>
      </c>
      <c r="F113" s="7">
        <v>3</v>
      </c>
      <c r="G113" s="8">
        <v>18</v>
      </c>
      <c r="H113" s="12">
        <v>35</v>
      </c>
      <c r="I113" s="12">
        <v>-152</v>
      </c>
      <c r="J113" s="12">
        <v>-0.93266241715610398</v>
      </c>
      <c r="K113" s="12">
        <v>0.18464258967980701</v>
      </c>
      <c r="L113" s="9">
        <v>2</v>
      </c>
      <c r="M113" s="16">
        <v>3.9459087589999999E-8</v>
      </c>
      <c r="N113" s="12">
        <f t="shared" si="4"/>
        <v>1.7615664102678574</v>
      </c>
      <c r="O113" s="16">
        <v>2.9783664000000001E-11</v>
      </c>
      <c r="P113" s="12">
        <f t="shared" si="5"/>
        <v>1.3296278571428572E-3</v>
      </c>
      <c r="Q113" s="10">
        <v>2</v>
      </c>
      <c r="R113" s="16">
        <v>1.67174990233E-7</v>
      </c>
      <c r="S113" s="12">
        <f t="shared" si="6"/>
        <v>7.463169206830357</v>
      </c>
      <c r="T113" s="16">
        <v>3.7435218299999998E-10</v>
      </c>
      <c r="U113" s="12">
        <f t="shared" si="7"/>
        <v>1.6712151026785714E-2</v>
      </c>
      <c r="V113" s="11">
        <v>2</v>
      </c>
    </row>
    <row r="114" spans="1:22" x14ac:dyDescent="0.2">
      <c r="A114" s="2" t="s">
        <v>17</v>
      </c>
      <c r="B114" s="3">
        <v>57</v>
      </c>
      <c r="C114" s="4">
        <v>2</v>
      </c>
      <c r="D114" s="5">
        <v>32</v>
      </c>
      <c r="E114" s="6">
        <v>2006</v>
      </c>
      <c r="F114" s="7">
        <v>3</v>
      </c>
      <c r="G114" s="8">
        <v>18</v>
      </c>
      <c r="H114" s="12">
        <v>35</v>
      </c>
      <c r="I114" s="12">
        <v>-152</v>
      </c>
      <c r="J114" s="12">
        <v>-0.87171928857270198</v>
      </c>
      <c r="K114" s="12">
        <v>0.18785147760822901</v>
      </c>
      <c r="L114" s="9">
        <v>2</v>
      </c>
      <c r="M114" s="16">
        <v>3.9762049140000002E-8</v>
      </c>
      <c r="N114" s="12">
        <f t="shared" si="4"/>
        <v>1.775091479464286</v>
      </c>
      <c r="O114" s="16">
        <v>1.9800519000000001E-11</v>
      </c>
      <c r="P114" s="12">
        <f t="shared" si="5"/>
        <v>8.8395174107142873E-4</v>
      </c>
      <c r="Q114" s="10">
        <v>2</v>
      </c>
      <c r="R114" s="16">
        <v>1.6754796178300001E-7</v>
      </c>
      <c r="S114" s="12">
        <f t="shared" si="6"/>
        <v>7.4798197224553578</v>
      </c>
      <c r="T114" s="16">
        <v>3.3113861599999998E-10</v>
      </c>
      <c r="U114" s="12">
        <f t="shared" si="7"/>
        <v>1.4782973928571429E-2</v>
      </c>
      <c r="V114" s="11">
        <v>2</v>
      </c>
    </row>
    <row r="115" spans="1:22" x14ac:dyDescent="0.2">
      <c r="A115" s="2" t="s">
        <v>17</v>
      </c>
      <c r="B115" s="3">
        <v>57</v>
      </c>
      <c r="C115" s="4">
        <v>2</v>
      </c>
      <c r="D115" s="5">
        <v>33</v>
      </c>
      <c r="E115" s="6">
        <v>2006</v>
      </c>
      <c r="F115" s="7">
        <v>3</v>
      </c>
      <c r="G115" s="8">
        <v>18</v>
      </c>
      <c r="H115" s="12">
        <v>35</v>
      </c>
      <c r="I115" s="12">
        <v>-152</v>
      </c>
      <c r="J115" s="12">
        <v>5.6631460257819199</v>
      </c>
      <c r="K115" s="12">
        <v>0.31155099626528998</v>
      </c>
      <c r="L115" s="9">
        <v>4</v>
      </c>
      <c r="M115" s="16">
        <v>4.1955582949699999E-8</v>
      </c>
      <c r="N115" s="12">
        <f t="shared" si="4"/>
        <v>1.8730170959687502</v>
      </c>
      <c r="O115" s="16">
        <v>5.6245952400000002E-11</v>
      </c>
      <c r="P115" s="12">
        <f t="shared" si="5"/>
        <v>2.5109800178571432E-3</v>
      </c>
      <c r="Q115" s="10">
        <v>3</v>
      </c>
      <c r="R115" s="16">
        <v>1.662263028358E-7</v>
      </c>
      <c r="S115" s="12">
        <f t="shared" si="6"/>
        <v>7.4208170908839293</v>
      </c>
      <c r="T115" s="16">
        <v>2.017990845E-10</v>
      </c>
      <c r="U115" s="12">
        <f t="shared" si="7"/>
        <v>9.0088877008928578E-3</v>
      </c>
      <c r="V115" s="11">
        <v>2</v>
      </c>
    </row>
    <row r="116" spans="1:22" x14ac:dyDescent="0.2">
      <c r="A116" s="2" t="s">
        <v>17</v>
      </c>
      <c r="B116" s="3">
        <v>57</v>
      </c>
      <c r="C116" s="4">
        <v>2</v>
      </c>
      <c r="D116" s="5">
        <v>34</v>
      </c>
      <c r="E116" s="6">
        <v>2006</v>
      </c>
      <c r="F116" s="7">
        <v>3</v>
      </c>
      <c r="G116" s="8">
        <v>18</v>
      </c>
      <c r="H116" s="12">
        <v>35</v>
      </c>
      <c r="I116" s="12">
        <v>-152</v>
      </c>
      <c r="J116" s="12">
        <v>-1.3233948668006701</v>
      </c>
      <c r="K116" s="12">
        <v>0.15784270496573899</v>
      </c>
      <c r="L116" s="9">
        <v>2</v>
      </c>
      <c r="M116" s="16">
        <v>3.9856465139999997E-8</v>
      </c>
      <c r="N116" s="12">
        <f t="shared" si="4"/>
        <v>1.7793064794642857</v>
      </c>
      <c r="O116" s="16">
        <v>1.1187036E-11</v>
      </c>
      <c r="P116" s="12">
        <f t="shared" si="5"/>
        <v>4.9942125000000009E-4</v>
      </c>
      <c r="Q116" s="10">
        <v>2</v>
      </c>
      <c r="R116" s="16">
        <v>1.6779836114799999E-7</v>
      </c>
      <c r="S116" s="12">
        <f t="shared" si="6"/>
        <v>7.4909982655357146</v>
      </c>
      <c r="T116" s="16">
        <v>1.8835805000000001E-10</v>
      </c>
      <c r="U116" s="12">
        <f t="shared" si="7"/>
        <v>8.4088415178571428E-3</v>
      </c>
      <c r="V116" s="11">
        <v>2</v>
      </c>
    </row>
    <row r="117" spans="1:22" x14ac:dyDescent="0.2">
      <c r="A117" s="2" t="s">
        <v>17</v>
      </c>
      <c r="B117" s="3">
        <v>57</v>
      </c>
      <c r="C117" s="4">
        <v>2</v>
      </c>
      <c r="D117" s="5">
        <v>35</v>
      </c>
      <c r="E117" s="6">
        <v>2006</v>
      </c>
      <c r="F117" s="7">
        <v>3</v>
      </c>
      <c r="G117" s="8">
        <v>18</v>
      </c>
      <c r="H117" s="12">
        <v>35</v>
      </c>
      <c r="I117" s="12">
        <v>-152</v>
      </c>
      <c r="J117" s="12">
        <v>-1.62976672883352</v>
      </c>
      <c r="K117" s="12">
        <v>0.18518369043244301</v>
      </c>
      <c r="L117" s="9">
        <v>2</v>
      </c>
      <c r="M117" s="16">
        <v>3.9392674990000002E-8</v>
      </c>
      <c r="N117" s="12">
        <f t="shared" si="4"/>
        <v>1.7586015620535718</v>
      </c>
      <c r="O117" s="16">
        <v>1.1049992E-11</v>
      </c>
      <c r="P117" s="12">
        <f t="shared" si="5"/>
        <v>4.9330321428571434E-4</v>
      </c>
      <c r="Q117" s="10">
        <v>2</v>
      </c>
      <c r="R117" s="16">
        <v>1.6669438984100001E-7</v>
      </c>
      <c r="S117" s="12">
        <f t="shared" si="6"/>
        <v>7.4417138321875003</v>
      </c>
      <c r="T117" s="16">
        <v>1.43717316E-10</v>
      </c>
      <c r="U117" s="12">
        <f t="shared" si="7"/>
        <v>6.4159516071428564E-3</v>
      </c>
      <c r="V117" s="11">
        <v>2</v>
      </c>
    </row>
    <row r="118" spans="1:22" x14ac:dyDescent="0.2">
      <c r="A118" s="2" t="s">
        <v>17</v>
      </c>
      <c r="B118" s="3">
        <v>59</v>
      </c>
      <c r="C118" s="4">
        <v>2</v>
      </c>
      <c r="D118" s="5">
        <v>1</v>
      </c>
      <c r="E118" s="6">
        <v>2006</v>
      </c>
      <c r="F118" s="7">
        <v>3</v>
      </c>
      <c r="G118" s="8">
        <v>19</v>
      </c>
      <c r="H118" s="12">
        <v>36.9998</v>
      </c>
      <c r="I118" s="12">
        <v>-152</v>
      </c>
      <c r="J118" s="12">
        <v>14.9451027095103</v>
      </c>
      <c r="K118" s="12">
        <v>0.18764739598515001</v>
      </c>
      <c r="L118" s="9">
        <v>4</v>
      </c>
      <c r="M118" s="16">
        <v>4.7311131794500002E-8</v>
      </c>
      <c r="N118" s="12">
        <f t="shared" si="4"/>
        <v>2.11210409796875</v>
      </c>
      <c r="O118" s="16">
        <v>2.5139759E-11</v>
      </c>
      <c r="P118" s="12">
        <f t="shared" si="5"/>
        <v>1.1223106696428573E-3</v>
      </c>
      <c r="Q118" s="10">
        <v>4</v>
      </c>
      <c r="R118" s="16">
        <v>1.987058523071E-7</v>
      </c>
      <c r="S118" s="12">
        <f t="shared" si="6"/>
        <v>8.8707969779955356</v>
      </c>
      <c r="T118" s="16">
        <v>4.3468673639999999E-10</v>
      </c>
      <c r="U118" s="12">
        <f t="shared" si="7"/>
        <v>1.9405657874999999E-2</v>
      </c>
      <c r="V118" s="11">
        <v>3</v>
      </c>
    </row>
    <row r="119" spans="1:22" x14ac:dyDescent="0.2">
      <c r="A119" s="2" t="s">
        <v>17</v>
      </c>
      <c r="B119" s="3">
        <v>59</v>
      </c>
      <c r="C119" s="4">
        <v>2</v>
      </c>
      <c r="D119" s="5">
        <v>6</v>
      </c>
      <c r="E119" s="6">
        <v>2006</v>
      </c>
      <c r="F119" s="7">
        <v>3</v>
      </c>
      <c r="G119" s="8">
        <v>19</v>
      </c>
      <c r="H119" s="12">
        <v>36.9998</v>
      </c>
      <c r="I119" s="12">
        <v>-152</v>
      </c>
      <c r="J119" s="12">
        <v>15.272596824590099</v>
      </c>
      <c r="K119" s="12">
        <v>9.4600000000000004E-2</v>
      </c>
      <c r="L119" s="9">
        <v>3</v>
      </c>
      <c r="M119" s="16">
        <v>4.4186521356199999E-8</v>
      </c>
      <c r="N119" s="12">
        <f t="shared" si="4"/>
        <v>1.9726125605446427</v>
      </c>
      <c r="O119" s="16">
        <v>7.5117086299999996E-11</v>
      </c>
      <c r="P119" s="12">
        <f t="shared" si="5"/>
        <v>3.3534413526785717E-3</v>
      </c>
      <c r="Q119" s="10">
        <v>2</v>
      </c>
      <c r="R119" s="16">
        <v>1.883961148236E-7</v>
      </c>
      <c r="S119" s="12">
        <f t="shared" si="6"/>
        <v>8.4105408403392854</v>
      </c>
      <c r="T119" s="16">
        <v>1.2969687322999999E-9</v>
      </c>
      <c r="U119" s="12">
        <f t="shared" si="7"/>
        <v>5.7900389834821424E-2</v>
      </c>
      <c r="V119" s="11">
        <v>2</v>
      </c>
    </row>
    <row r="120" spans="1:22" x14ac:dyDescent="0.2">
      <c r="A120" s="2" t="s">
        <v>17</v>
      </c>
      <c r="B120" s="3">
        <v>59</v>
      </c>
      <c r="C120" s="4">
        <v>2</v>
      </c>
      <c r="D120" s="5">
        <v>9</v>
      </c>
      <c r="E120" s="6">
        <v>2006</v>
      </c>
      <c r="F120" s="7">
        <v>3</v>
      </c>
      <c r="G120" s="8">
        <v>19</v>
      </c>
      <c r="H120" s="12">
        <v>36.9998</v>
      </c>
      <c r="I120" s="12">
        <v>-152</v>
      </c>
      <c r="J120" s="12">
        <v>17.75439995493997</v>
      </c>
      <c r="K120" s="12">
        <v>9.2299999999999993E-2</v>
      </c>
      <c r="L120" s="9">
        <v>3</v>
      </c>
      <c r="M120" s="16">
        <v>4.6385229635899998E-8</v>
      </c>
      <c r="N120" s="12">
        <f t="shared" si="4"/>
        <v>2.070769180174107</v>
      </c>
      <c r="O120" s="16">
        <v>8.2101856500000002E-11</v>
      </c>
      <c r="P120" s="12">
        <f t="shared" si="5"/>
        <v>3.6652614508928573E-3</v>
      </c>
      <c r="Q120" s="10">
        <v>3</v>
      </c>
      <c r="R120" s="16">
        <v>1.891146556141E-7</v>
      </c>
      <c r="S120" s="12">
        <f t="shared" si="6"/>
        <v>8.4426185542008927</v>
      </c>
      <c r="T120" s="16">
        <v>1.3060574330000001E-9</v>
      </c>
      <c r="U120" s="12">
        <f t="shared" si="7"/>
        <v>5.8306135401785725E-2</v>
      </c>
      <c r="V120" s="11">
        <v>2</v>
      </c>
    </row>
    <row r="121" spans="1:22" x14ac:dyDescent="0.2">
      <c r="A121" s="2" t="s">
        <v>17</v>
      </c>
      <c r="B121" s="3">
        <v>59</v>
      </c>
      <c r="C121" s="4">
        <v>2</v>
      </c>
      <c r="D121" s="5">
        <v>11</v>
      </c>
      <c r="E121" s="6">
        <v>2006</v>
      </c>
      <c r="F121" s="7">
        <v>3</v>
      </c>
      <c r="G121" s="8">
        <v>19</v>
      </c>
      <c r="H121" s="12">
        <v>36.9998</v>
      </c>
      <c r="I121" s="12">
        <v>-152</v>
      </c>
      <c r="J121" s="12">
        <v>19.68348981931754</v>
      </c>
      <c r="K121" s="12">
        <v>9.3899999999999997E-2</v>
      </c>
      <c r="L121" s="9">
        <v>2</v>
      </c>
      <c r="M121" s="16">
        <v>4.31509851105E-8</v>
      </c>
      <c r="N121" s="12">
        <f t="shared" si="4"/>
        <v>1.9263832638616074</v>
      </c>
      <c r="O121" s="16">
        <v>7.2062145099999995E-11</v>
      </c>
      <c r="P121" s="12">
        <f t="shared" si="5"/>
        <v>3.2170600491071427E-3</v>
      </c>
      <c r="Q121" s="10">
        <v>2</v>
      </c>
      <c r="R121" s="16">
        <v>1.8469025848220001E-7</v>
      </c>
      <c r="S121" s="12">
        <f t="shared" si="6"/>
        <v>8.2451008250982145</v>
      </c>
      <c r="T121" s="16">
        <v>1.2664395718999999E-9</v>
      </c>
      <c r="U121" s="12">
        <f t="shared" si="7"/>
        <v>5.6537480888392853E-2</v>
      </c>
      <c r="V121" s="11">
        <v>2</v>
      </c>
    </row>
    <row r="122" spans="1:22" x14ac:dyDescent="0.2">
      <c r="A122" s="2" t="s">
        <v>17</v>
      </c>
      <c r="B122" s="3">
        <v>59</v>
      </c>
      <c r="C122" s="4">
        <v>2</v>
      </c>
      <c r="D122" s="5">
        <v>20</v>
      </c>
      <c r="E122" s="6">
        <v>2006</v>
      </c>
      <c r="F122" s="7">
        <v>3</v>
      </c>
      <c r="G122" s="8">
        <v>19</v>
      </c>
      <c r="H122" s="12">
        <v>36.9998</v>
      </c>
      <c r="I122" s="12">
        <v>-152</v>
      </c>
      <c r="J122" s="12">
        <v>16.822679290110599</v>
      </c>
      <c r="K122" s="12">
        <v>0.18459312337679901</v>
      </c>
      <c r="L122" s="9">
        <v>2</v>
      </c>
      <c r="M122" s="16">
        <v>4.1582104177999998E-8</v>
      </c>
      <c r="N122" s="12">
        <f t="shared" si="4"/>
        <v>1.8563439365178573</v>
      </c>
      <c r="O122" s="16">
        <v>1.16084844E-11</v>
      </c>
      <c r="P122" s="12">
        <f t="shared" si="5"/>
        <v>5.1823591071428581E-4</v>
      </c>
      <c r="Q122" s="10">
        <v>2</v>
      </c>
      <c r="R122" s="16">
        <v>1.8167511082649999E-7</v>
      </c>
      <c r="S122" s="12">
        <f t="shared" si="6"/>
        <v>8.1104960190401787</v>
      </c>
      <c r="T122" s="16">
        <v>1.578241618E-10</v>
      </c>
      <c r="U122" s="12">
        <f t="shared" si="7"/>
        <v>7.0457215089285716E-3</v>
      </c>
      <c r="V122" s="11">
        <v>2</v>
      </c>
    </row>
    <row r="123" spans="1:22" x14ac:dyDescent="0.2">
      <c r="A123" s="2" t="s">
        <v>17</v>
      </c>
      <c r="B123" s="3">
        <v>59</v>
      </c>
      <c r="C123" s="4">
        <v>2</v>
      </c>
      <c r="D123" s="5">
        <v>21</v>
      </c>
      <c r="E123" s="6">
        <v>2006</v>
      </c>
      <c r="F123" s="7">
        <v>3</v>
      </c>
      <c r="G123" s="8">
        <v>19</v>
      </c>
      <c r="H123" s="12">
        <v>36.9998</v>
      </c>
      <c r="I123" s="12">
        <v>-152</v>
      </c>
      <c r="J123" s="12">
        <v>16.818858302739969</v>
      </c>
      <c r="K123" s="12">
        <v>0.20599999999999999</v>
      </c>
      <c r="L123" s="9">
        <v>2</v>
      </c>
      <c r="M123" s="16">
        <v>4.1360819923400003E-8</v>
      </c>
      <c r="N123" s="12">
        <f t="shared" si="4"/>
        <v>1.846465175151786</v>
      </c>
      <c r="O123" s="16">
        <v>6.6590920099999998E-11</v>
      </c>
      <c r="P123" s="12">
        <f t="shared" si="5"/>
        <v>2.9728089330357142E-3</v>
      </c>
      <c r="Q123" s="10">
        <v>2</v>
      </c>
      <c r="R123" s="16">
        <v>1.7501674468240001E-7</v>
      </c>
      <c r="S123" s="12">
        <f t="shared" si="6"/>
        <v>7.8132475304642863</v>
      </c>
      <c r="T123" s="16">
        <v>3.0115353489999998E-10</v>
      </c>
      <c r="U123" s="12">
        <f t="shared" si="7"/>
        <v>1.3444354236607142E-2</v>
      </c>
      <c r="V123" s="11">
        <v>2</v>
      </c>
    </row>
    <row r="124" spans="1:22" x14ac:dyDescent="0.2">
      <c r="A124" s="2" t="s">
        <v>17</v>
      </c>
      <c r="B124" s="3">
        <v>59</v>
      </c>
      <c r="C124" s="4">
        <v>2</v>
      </c>
      <c r="D124" s="5">
        <v>23</v>
      </c>
      <c r="E124" s="6">
        <v>2006</v>
      </c>
      <c r="F124" s="7">
        <v>3</v>
      </c>
      <c r="G124" s="8">
        <v>19</v>
      </c>
      <c r="H124" s="12">
        <v>36.9998</v>
      </c>
      <c r="I124" s="12">
        <v>-152</v>
      </c>
      <c r="J124" s="12">
        <v>12.8448790798248</v>
      </c>
      <c r="K124" s="12">
        <v>0.195969514068699</v>
      </c>
      <c r="L124" s="9">
        <v>2</v>
      </c>
      <c r="M124" s="16">
        <v>4.1253306817000002E-8</v>
      </c>
      <c r="N124" s="12">
        <f t="shared" si="4"/>
        <v>1.841665482901786</v>
      </c>
      <c r="O124" s="16">
        <v>8.6996537000000001E-12</v>
      </c>
      <c r="P124" s="12">
        <f t="shared" si="5"/>
        <v>3.883773973214286E-4</v>
      </c>
      <c r="Q124" s="10">
        <v>2</v>
      </c>
      <c r="R124" s="16">
        <v>1.780872900994E-7</v>
      </c>
      <c r="S124" s="12">
        <f t="shared" si="6"/>
        <v>7.9503254508660719</v>
      </c>
      <c r="T124" s="16">
        <v>1.9128081460000001E-10</v>
      </c>
      <c r="U124" s="12">
        <f t="shared" si="7"/>
        <v>8.5393220803571448E-3</v>
      </c>
      <c r="V124" s="11">
        <v>2</v>
      </c>
    </row>
    <row r="125" spans="1:22" x14ac:dyDescent="0.2">
      <c r="A125" s="2" t="s">
        <v>17</v>
      </c>
      <c r="B125" s="3">
        <v>59</v>
      </c>
      <c r="C125" s="4">
        <v>2</v>
      </c>
      <c r="D125" s="5">
        <v>24</v>
      </c>
      <c r="E125" s="6">
        <v>2006</v>
      </c>
      <c r="F125" s="7">
        <v>3</v>
      </c>
      <c r="G125" s="8">
        <v>19</v>
      </c>
      <c r="H125" s="12">
        <v>36.9998</v>
      </c>
      <c r="I125" s="12">
        <v>-152</v>
      </c>
      <c r="J125" s="12">
        <v>9.7966860975179806</v>
      </c>
      <c r="K125" s="12">
        <v>0.26800000000000002</v>
      </c>
      <c r="L125" s="9">
        <v>2</v>
      </c>
      <c r="M125" s="16">
        <v>4.0569721790300003E-8</v>
      </c>
      <c r="N125" s="12">
        <f t="shared" si="4"/>
        <v>1.8111482942098216</v>
      </c>
      <c r="O125" s="16">
        <v>7.42425909E-11</v>
      </c>
      <c r="P125" s="12">
        <f t="shared" si="5"/>
        <v>3.3144013794642862E-3</v>
      </c>
      <c r="Q125" s="10">
        <v>2</v>
      </c>
      <c r="R125" s="16">
        <v>1.734892103081E-7</v>
      </c>
      <c r="S125" s="12">
        <f t="shared" si="6"/>
        <v>7.7450540316116072</v>
      </c>
      <c r="T125" s="16">
        <v>7.2926950059999996E-10</v>
      </c>
      <c r="U125" s="12">
        <f t="shared" si="7"/>
        <v>3.255667413392857E-2</v>
      </c>
      <c r="V125" s="11">
        <v>2</v>
      </c>
    </row>
    <row r="126" spans="1:22" x14ac:dyDescent="0.2">
      <c r="A126" s="2" t="s">
        <v>17</v>
      </c>
      <c r="B126" s="3">
        <v>59</v>
      </c>
      <c r="C126" s="4">
        <v>2</v>
      </c>
      <c r="D126" s="5">
        <v>25</v>
      </c>
      <c r="E126" s="6">
        <v>2006</v>
      </c>
      <c r="F126" s="7">
        <v>3</v>
      </c>
      <c r="G126" s="8">
        <v>19</v>
      </c>
      <c r="H126" s="12">
        <v>36.9998</v>
      </c>
      <c r="I126" s="12">
        <v>-152</v>
      </c>
      <c r="J126" s="12">
        <v>8.0181828108766506</v>
      </c>
      <c r="K126" s="12">
        <v>0.20899999999999999</v>
      </c>
      <c r="L126" s="9">
        <v>2</v>
      </c>
      <c r="M126" s="16">
        <v>4.0591581421400002E-8</v>
      </c>
      <c r="N126" s="12">
        <f t="shared" si="4"/>
        <v>1.8121241705982145</v>
      </c>
      <c r="O126" s="16">
        <v>6.9005688399999995E-11</v>
      </c>
      <c r="P126" s="12">
        <f t="shared" si="5"/>
        <v>3.0806110892857147E-3</v>
      </c>
      <c r="Q126" s="10">
        <v>2</v>
      </c>
      <c r="R126" s="16">
        <v>1.71348973959E-7</v>
      </c>
      <c r="S126" s="12">
        <f t="shared" si="6"/>
        <v>7.6495077660267867</v>
      </c>
      <c r="T126" s="16">
        <v>2.9780879689999999E-10</v>
      </c>
      <c r="U126" s="12">
        <f t="shared" si="7"/>
        <v>1.3295035575892858E-2</v>
      </c>
      <c r="V126" s="11">
        <v>2</v>
      </c>
    </row>
    <row r="127" spans="1:22" x14ac:dyDescent="0.2">
      <c r="A127" s="2" t="s">
        <v>17</v>
      </c>
      <c r="B127" s="3">
        <v>59</v>
      </c>
      <c r="C127" s="4">
        <v>2</v>
      </c>
      <c r="D127" s="5">
        <v>26</v>
      </c>
      <c r="E127" s="6">
        <v>2006</v>
      </c>
      <c r="F127" s="7">
        <v>3</v>
      </c>
      <c r="G127" s="8">
        <v>19</v>
      </c>
      <c r="H127" s="12">
        <v>36.9998</v>
      </c>
      <c r="I127" s="12">
        <v>-152</v>
      </c>
      <c r="J127" s="12">
        <v>5.8502507968697799</v>
      </c>
      <c r="K127" s="12">
        <v>0.18470563166416501</v>
      </c>
      <c r="L127" s="9">
        <v>2</v>
      </c>
      <c r="M127" s="16">
        <v>4.05876654334E-8</v>
      </c>
      <c r="N127" s="12">
        <f t="shared" si="4"/>
        <v>1.8119493497053571</v>
      </c>
      <c r="O127" s="16">
        <v>7.8495146E-12</v>
      </c>
      <c r="P127" s="12">
        <f t="shared" si="5"/>
        <v>3.5042475892857141E-4</v>
      </c>
      <c r="Q127" s="10">
        <v>2</v>
      </c>
      <c r="R127" s="16">
        <v>1.7469498108650001E-7</v>
      </c>
      <c r="S127" s="12">
        <f t="shared" si="6"/>
        <v>7.7988830842187511</v>
      </c>
      <c r="T127" s="16">
        <v>1.7621999360000001E-10</v>
      </c>
      <c r="U127" s="12">
        <f t="shared" si="7"/>
        <v>7.8669640000000006E-3</v>
      </c>
      <c r="V127" s="11">
        <v>2</v>
      </c>
    </row>
    <row r="128" spans="1:22" x14ac:dyDescent="0.2">
      <c r="A128" s="2" t="s">
        <v>17</v>
      </c>
      <c r="B128" s="3">
        <v>59</v>
      </c>
      <c r="C128" s="4">
        <v>2</v>
      </c>
      <c r="D128" s="5">
        <v>27</v>
      </c>
      <c r="E128" s="6">
        <v>2006</v>
      </c>
      <c r="F128" s="7">
        <v>3</v>
      </c>
      <c r="G128" s="8">
        <v>19</v>
      </c>
      <c r="H128" s="12">
        <v>36.9998</v>
      </c>
      <c r="I128" s="12">
        <v>-152</v>
      </c>
      <c r="J128" s="12">
        <v>2.91573296313911</v>
      </c>
      <c r="K128" s="12">
        <v>0.173041875702555</v>
      </c>
      <c r="L128" s="9">
        <v>2</v>
      </c>
      <c r="M128" s="16">
        <v>4.0207193480000001E-8</v>
      </c>
      <c r="N128" s="12">
        <f t="shared" si="4"/>
        <v>1.7949639946428573</v>
      </c>
      <c r="O128" s="16">
        <v>7.3236059999999994E-12</v>
      </c>
      <c r="P128" s="12">
        <f t="shared" si="5"/>
        <v>3.2694669642857144E-4</v>
      </c>
      <c r="Q128" s="10">
        <v>2</v>
      </c>
      <c r="R128" s="16">
        <v>1.7268914367700001E-7</v>
      </c>
      <c r="S128" s="12">
        <f t="shared" si="6"/>
        <v>7.7093367712946437</v>
      </c>
      <c r="T128" s="16">
        <v>1.75927138E-10</v>
      </c>
      <c r="U128" s="12">
        <f t="shared" si="7"/>
        <v>7.8538900892857148E-3</v>
      </c>
      <c r="V128" s="11">
        <v>2</v>
      </c>
    </row>
    <row r="129" spans="1:22" x14ac:dyDescent="0.2">
      <c r="A129" s="2" t="s">
        <v>17</v>
      </c>
      <c r="B129" s="3">
        <v>59</v>
      </c>
      <c r="C129" s="4">
        <v>2</v>
      </c>
      <c r="D129" s="5">
        <v>29</v>
      </c>
      <c r="E129" s="6">
        <v>2006</v>
      </c>
      <c r="F129" s="7">
        <v>3</v>
      </c>
      <c r="G129" s="8">
        <v>19</v>
      </c>
      <c r="H129" s="12">
        <v>36.9998</v>
      </c>
      <c r="I129" s="12">
        <v>-152</v>
      </c>
      <c r="J129" s="12">
        <v>-0.85847637037150804</v>
      </c>
      <c r="K129" s="12">
        <v>0.20462532813638101</v>
      </c>
      <c r="L129" s="9">
        <v>2</v>
      </c>
      <c r="M129" s="16">
        <v>3.9481297479999999E-8</v>
      </c>
      <c r="N129" s="12">
        <f t="shared" si="4"/>
        <v>1.7625579232142858</v>
      </c>
      <c r="O129" s="16">
        <v>7.4028500000000002E-11</v>
      </c>
      <c r="P129" s="12">
        <f t="shared" si="5"/>
        <v>3.3048437500000001E-3</v>
      </c>
      <c r="Q129" s="10">
        <v>2</v>
      </c>
      <c r="R129" s="16">
        <v>1.7148722689999999E-7</v>
      </c>
      <c r="S129" s="12">
        <f t="shared" si="6"/>
        <v>7.6556797723214292</v>
      </c>
      <c r="T129" s="16">
        <v>2.2319749999999999E-10</v>
      </c>
      <c r="U129" s="12">
        <f t="shared" si="7"/>
        <v>9.9641741071428581E-3</v>
      </c>
      <c r="V129" s="11">
        <v>2</v>
      </c>
    </row>
    <row r="130" spans="1:22" x14ac:dyDescent="0.2">
      <c r="A130" s="2" t="s">
        <v>17</v>
      </c>
      <c r="B130" s="3">
        <v>59</v>
      </c>
      <c r="C130" s="4">
        <v>2</v>
      </c>
      <c r="D130" s="5">
        <v>31</v>
      </c>
      <c r="E130" s="6">
        <v>2006</v>
      </c>
      <c r="F130" s="7">
        <v>3</v>
      </c>
      <c r="G130" s="8">
        <v>19</v>
      </c>
      <c r="H130" s="12">
        <v>36.9998</v>
      </c>
      <c r="I130" s="12">
        <v>-152</v>
      </c>
      <c r="J130" s="12">
        <v>-2.2830598906353101</v>
      </c>
      <c r="K130" s="12">
        <v>0.211566911063405</v>
      </c>
      <c r="L130" s="9">
        <v>3</v>
      </c>
      <c r="M130" s="16">
        <v>3.9479562972199998E-8</v>
      </c>
      <c r="N130" s="12">
        <f t="shared" si="4"/>
        <v>1.7624804898303572</v>
      </c>
      <c r="O130" s="16">
        <v>6.5456258300000001E-11</v>
      </c>
      <c r="P130" s="12">
        <f t="shared" si="5"/>
        <v>2.9221543883928575E-3</v>
      </c>
      <c r="Q130" s="10">
        <v>2</v>
      </c>
      <c r="R130" s="16">
        <v>1.691359039529E-7</v>
      </c>
      <c r="S130" s="12">
        <f t="shared" si="6"/>
        <v>7.5507099978973224</v>
      </c>
      <c r="T130" s="16">
        <v>2.262733236E-10</v>
      </c>
      <c r="U130" s="12">
        <f t="shared" si="7"/>
        <v>1.0101487660714286E-2</v>
      </c>
      <c r="V130" s="11">
        <v>2</v>
      </c>
    </row>
    <row r="131" spans="1:22" x14ac:dyDescent="0.2">
      <c r="A131" s="2" t="s">
        <v>17</v>
      </c>
      <c r="B131" s="3">
        <v>59</v>
      </c>
      <c r="C131" s="4">
        <v>2</v>
      </c>
      <c r="D131" s="5">
        <v>32</v>
      </c>
      <c r="E131" s="6">
        <v>2006</v>
      </c>
      <c r="F131" s="7">
        <v>3</v>
      </c>
      <c r="G131" s="8">
        <v>19</v>
      </c>
      <c r="H131" s="12">
        <v>36.9998</v>
      </c>
      <c r="I131" s="12">
        <v>-152</v>
      </c>
      <c r="J131" s="12">
        <v>-3.23793110313721</v>
      </c>
      <c r="K131" s="12">
        <v>0.20283907773743901</v>
      </c>
      <c r="L131" s="9">
        <v>4</v>
      </c>
      <c r="M131" s="16">
        <v>4.0777023399999999E-8</v>
      </c>
      <c r="N131" s="12">
        <f t="shared" ref="N131:N194" si="8">M131*1000000000/22.4</f>
        <v>1.8204028303571429</v>
      </c>
      <c r="O131" s="16">
        <v>6.5936280000000005E-11</v>
      </c>
      <c r="P131" s="12">
        <f t="shared" ref="P131:P194" si="9">O131*1000000000/22.4</f>
        <v>2.9435839285714286E-3</v>
      </c>
      <c r="Q131" s="10">
        <v>2</v>
      </c>
      <c r="R131" s="16">
        <v>1.7438806172999999E-7</v>
      </c>
      <c r="S131" s="12">
        <f t="shared" ref="S131:S194" si="10">R131*1000000000/22.4</f>
        <v>7.7851813272321424</v>
      </c>
      <c r="T131" s="16">
        <v>2.4294665999999998E-10</v>
      </c>
      <c r="U131" s="12">
        <f t="shared" ref="U131:U194" si="11">T131*1000000000/22.4</f>
        <v>1.0845833035714285E-2</v>
      </c>
      <c r="V131" s="11">
        <v>2</v>
      </c>
    </row>
    <row r="132" spans="1:22" x14ac:dyDescent="0.2">
      <c r="A132" s="2" t="s">
        <v>17</v>
      </c>
      <c r="B132" s="3">
        <v>59</v>
      </c>
      <c r="C132" s="4">
        <v>2</v>
      </c>
      <c r="D132" s="5">
        <v>33</v>
      </c>
      <c r="E132" s="6">
        <v>2006</v>
      </c>
      <c r="F132" s="7">
        <v>3</v>
      </c>
      <c r="G132" s="8">
        <v>19</v>
      </c>
      <c r="H132" s="12">
        <v>36.9998</v>
      </c>
      <c r="I132" s="12">
        <v>-152</v>
      </c>
      <c r="J132" s="12">
        <v>-1.1035300696903001</v>
      </c>
      <c r="K132" s="12">
        <v>0.16023532002323901</v>
      </c>
      <c r="L132" s="9">
        <v>2</v>
      </c>
      <c r="M132" s="16">
        <v>3.9990207467500002E-8</v>
      </c>
      <c r="N132" s="12">
        <f t="shared" si="8"/>
        <v>1.7852771190848216</v>
      </c>
      <c r="O132" s="16">
        <v>1.09686198E-11</v>
      </c>
      <c r="P132" s="12">
        <f t="shared" si="9"/>
        <v>4.8967052678571433E-4</v>
      </c>
      <c r="Q132" s="10">
        <v>2</v>
      </c>
      <c r="R132" s="16">
        <v>1.6870127313129999E-7</v>
      </c>
      <c r="S132" s="12">
        <f t="shared" si="10"/>
        <v>7.5313068362187501</v>
      </c>
      <c r="T132" s="16">
        <v>1.7848271100000001E-10</v>
      </c>
      <c r="U132" s="12">
        <f t="shared" si="11"/>
        <v>7.9679781696428576E-3</v>
      </c>
      <c r="V132" s="11">
        <v>2</v>
      </c>
    </row>
    <row r="133" spans="1:22" x14ac:dyDescent="0.2">
      <c r="A133" s="2" t="s">
        <v>17</v>
      </c>
      <c r="B133" s="3">
        <v>59</v>
      </c>
      <c r="C133" s="4">
        <v>2</v>
      </c>
      <c r="D133" s="5">
        <v>34</v>
      </c>
      <c r="E133" s="6">
        <v>2006</v>
      </c>
      <c r="F133" s="7">
        <v>3</v>
      </c>
      <c r="G133" s="8">
        <v>19</v>
      </c>
      <c r="H133" s="12">
        <v>36.9998</v>
      </c>
      <c r="I133" s="12">
        <v>-152</v>
      </c>
      <c r="J133" s="12">
        <v>-2.1558921830699198</v>
      </c>
      <c r="K133" s="12">
        <v>0.212123465593962</v>
      </c>
      <c r="L133" s="9">
        <v>3</v>
      </c>
      <c r="M133" s="16">
        <v>3.8918759879999998E-8</v>
      </c>
      <c r="N133" s="12">
        <f t="shared" si="8"/>
        <v>1.7374446374999999</v>
      </c>
      <c r="O133" s="16">
        <v>7.8483190000000003E-11</v>
      </c>
      <c r="P133" s="12">
        <f t="shared" si="9"/>
        <v>3.503713839285715E-3</v>
      </c>
      <c r="Q133" s="10">
        <v>2</v>
      </c>
      <c r="R133" s="16">
        <v>1.6695572960999999E-7</v>
      </c>
      <c r="S133" s="12">
        <f t="shared" si="10"/>
        <v>7.4533807861607144</v>
      </c>
      <c r="T133" s="16">
        <v>2.2159773000000001E-10</v>
      </c>
      <c r="U133" s="12">
        <f t="shared" si="11"/>
        <v>9.8927558035714295E-3</v>
      </c>
      <c r="V133" s="11">
        <v>2</v>
      </c>
    </row>
    <row r="134" spans="1:22" x14ac:dyDescent="0.2">
      <c r="A134" s="2" t="s">
        <v>17</v>
      </c>
      <c r="B134" s="3">
        <v>59</v>
      </c>
      <c r="C134" s="4">
        <v>2</v>
      </c>
      <c r="D134" s="5">
        <v>35</v>
      </c>
      <c r="E134" s="6">
        <v>2006</v>
      </c>
      <c r="F134" s="7">
        <v>3</v>
      </c>
      <c r="G134" s="8">
        <v>19</v>
      </c>
      <c r="H134" s="12">
        <v>36.9998</v>
      </c>
      <c r="I134" s="12">
        <v>-152</v>
      </c>
      <c r="J134" s="12">
        <v>-0.53401410902064095</v>
      </c>
      <c r="K134" s="12">
        <v>0.18545559451515001</v>
      </c>
      <c r="L134" s="9">
        <v>2</v>
      </c>
      <c r="M134" s="16">
        <v>4.0478190419999998E-8</v>
      </c>
      <c r="N134" s="12">
        <f t="shared" si="8"/>
        <v>1.8070620723214286</v>
      </c>
      <c r="O134" s="16">
        <v>1.2146162000000001E-11</v>
      </c>
      <c r="P134" s="12">
        <f t="shared" si="9"/>
        <v>5.4223937500000004E-4</v>
      </c>
      <c r="Q134" s="10">
        <v>2</v>
      </c>
      <c r="R134" s="16">
        <v>1.7084730398E-7</v>
      </c>
      <c r="S134" s="12">
        <f t="shared" si="10"/>
        <v>7.6271117848214285</v>
      </c>
      <c r="T134" s="16">
        <v>1.9986281599999999E-10</v>
      </c>
      <c r="U134" s="12">
        <f t="shared" si="11"/>
        <v>8.9224471428571428E-3</v>
      </c>
      <c r="V134" s="11">
        <v>2</v>
      </c>
    </row>
    <row r="135" spans="1:22" x14ac:dyDescent="0.2">
      <c r="A135" s="2" t="s">
        <v>17</v>
      </c>
      <c r="B135" s="3">
        <v>59</v>
      </c>
      <c r="C135" s="4">
        <v>2</v>
      </c>
      <c r="D135" s="5">
        <v>36</v>
      </c>
      <c r="E135" s="6">
        <v>2006</v>
      </c>
      <c r="F135" s="7">
        <v>3</v>
      </c>
      <c r="G135" s="8">
        <v>19</v>
      </c>
      <c r="H135" s="12">
        <v>36.9998</v>
      </c>
      <c r="I135" s="12">
        <v>-152</v>
      </c>
      <c r="J135" s="12">
        <v>-1.6799311020645029</v>
      </c>
      <c r="K135" s="12">
        <v>0.21099999999999999</v>
      </c>
      <c r="L135" s="9">
        <v>2</v>
      </c>
      <c r="M135" s="16">
        <v>3.9602273730600001E-8</v>
      </c>
      <c r="N135" s="12">
        <f t="shared" si="8"/>
        <v>1.7679586486875003</v>
      </c>
      <c r="O135" s="16">
        <v>6.7323865299999998E-11</v>
      </c>
      <c r="P135" s="12">
        <f t="shared" si="9"/>
        <v>3.005529700892857E-3</v>
      </c>
      <c r="Q135" s="10">
        <v>2</v>
      </c>
      <c r="R135" s="16">
        <v>1.6402050865609999E-7</v>
      </c>
      <c r="S135" s="12">
        <f t="shared" si="10"/>
        <v>7.3223441364330357</v>
      </c>
      <c r="T135" s="16">
        <v>2.731454627E-10</v>
      </c>
      <c r="U135" s="12">
        <f t="shared" si="11"/>
        <v>1.2193993870535715E-2</v>
      </c>
      <c r="V135" s="11">
        <v>2</v>
      </c>
    </row>
    <row r="136" spans="1:22" x14ac:dyDescent="0.2">
      <c r="A136" s="2" t="s">
        <v>17</v>
      </c>
      <c r="B136" s="3">
        <v>61</v>
      </c>
      <c r="C136" s="4">
        <v>2</v>
      </c>
      <c r="D136" s="5">
        <v>1</v>
      </c>
      <c r="E136" s="6">
        <v>2006</v>
      </c>
      <c r="F136" s="7">
        <v>3</v>
      </c>
      <c r="G136" s="8">
        <v>20</v>
      </c>
      <c r="H136" s="12">
        <v>39</v>
      </c>
      <c r="I136" s="12">
        <v>-152</v>
      </c>
      <c r="J136" s="12">
        <v>14.6434682844316</v>
      </c>
      <c r="K136" s="12">
        <v>0.27479740824005999</v>
      </c>
      <c r="L136" s="9">
        <v>2</v>
      </c>
      <c r="M136" s="16">
        <v>4.4280586010000003E-8</v>
      </c>
      <c r="N136" s="12">
        <f t="shared" si="8"/>
        <v>1.9768118754464288</v>
      </c>
      <c r="O136" s="16">
        <v>3.4887285999999999E-11</v>
      </c>
      <c r="P136" s="12">
        <f t="shared" si="9"/>
        <v>1.5574681249999999E-3</v>
      </c>
      <c r="Q136" s="10">
        <v>2</v>
      </c>
      <c r="R136" s="16">
        <v>1.9088593968599999E-7</v>
      </c>
      <c r="S136" s="12">
        <f t="shared" si="10"/>
        <v>8.5216937359821436</v>
      </c>
      <c r="T136" s="16">
        <v>3.0903535900000002E-10</v>
      </c>
      <c r="U136" s="12">
        <f t="shared" si="11"/>
        <v>1.3796221383928572E-2</v>
      </c>
      <c r="V136" s="11">
        <v>2</v>
      </c>
    </row>
    <row r="137" spans="1:22" x14ac:dyDescent="0.2">
      <c r="A137" s="2" t="s">
        <v>17</v>
      </c>
      <c r="B137" s="3">
        <v>61</v>
      </c>
      <c r="C137" s="4">
        <v>2</v>
      </c>
      <c r="D137" s="5">
        <v>2</v>
      </c>
      <c r="E137" s="6">
        <v>2006</v>
      </c>
      <c r="F137" s="7">
        <v>3</v>
      </c>
      <c r="G137" s="8">
        <v>20</v>
      </c>
      <c r="H137" s="12">
        <v>39</v>
      </c>
      <c r="I137" s="12">
        <v>-152</v>
      </c>
      <c r="J137" s="12">
        <v>16.0639461368234</v>
      </c>
      <c r="K137" s="12">
        <v>0.19545731614728501</v>
      </c>
      <c r="L137" s="9">
        <v>2</v>
      </c>
      <c r="M137" s="16">
        <v>4.3068969470000001E-8</v>
      </c>
      <c r="N137" s="12">
        <f t="shared" si="8"/>
        <v>1.9227218513392859</v>
      </c>
      <c r="O137" s="16">
        <v>2.0321577E-11</v>
      </c>
      <c r="P137" s="12">
        <f t="shared" si="9"/>
        <v>9.0721325892857154E-4</v>
      </c>
      <c r="Q137" s="10">
        <v>2</v>
      </c>
      <c r="R137" s="16">
        <v>1.84838727385E-7</v>
      </c>
      <c r="S137" s="12">
        <f t="shared" si="10"/>
        <v>8.2517289011160724</v>
      </c>
      <c r="T137" s="16">
        <v>2.7262489500000003E-10</v>
      </c>
      <c r="U137" s="12">
        <f t="shared" si="11"/>
        <v>1.2170754241071431E-2</v>
      </c>
      <c r="V137" s="11">
        <v>2</v>
      </c>
    </row>
    <row r="138" spans="1:22" x14ac:dyDescent="0.2">
      <c r="A138" s="2" t="s">
        <v>17</v>
      </c>
      <c r="B138" s="3">
        <v>61</v>
      </c>
      <c r="C138" s="4">
        <v>2</v>
      </c>
      <c r="D138" s="5">
        <v>6</v>
      </c>
      <c r="E138" s="6">
        <v>2006</v>
      </c>
      <c r="F138" s="7">
        <v>3</v>
      </c>
      <c r="G138" s="8">
        <v>20</v>
      </c>
      <c r="H138" s="12">
        <v>39</v>
      </c>
      <c r="I138" s="12">
        <v>-152</v>
      </c>
      <c r="J138" s="12">
        <v>16.920405899495101</v>
      </c>
      <c r="K138" s="12">
        <v>0.190422259210412</v>
      </c>
      <c r="L138" s="9">
        <v>2</v>
      </c>
      <c r="M138" s="16">
        <v>4.360397358E-8</v>
      </c>
      <c r="N138" s="12">
        <f t="shared" si="8"/>
        <v>1.9466059633928574</v>
      </c>
      <c r="O138" s="16">
        <v>2.0134373E-11</v>
      </c>
      <c r="P138" s="12">
        <f t="shared" si="9"/>
        <v>8.988559375000001E-4</v>
      </c>
      <c r="Q138" s="10">
        <v>2</v>
      </c>
      <c r="R138" s="16">
        <v>1.8739065087900001E-7</v>
      </c>
      <c r="S138" s="12">
        <f t="shared" si="10"/>
        <v>8.3656540570982152</v>
      </c>
      <c r="T138" s="16">
        <v>2.7252991399999998E-10</v>
      </c>
      <c r="U138" s="12">
        <f t="shared" si="11"/>
        <v>1.2166514017857143E-2</v>
      </c>
      <c r="V138" s="11">
        <v>2</v>
      </c>
    </row>
    <row r="139" spans="1:22" x14ac:dyDescent="0.2">
      <c r="A139" s="2" t="s">
        <v>17</v>
      </c>
      <c r="B139" s="3">
        <v>61</v>
      </c>
      <c r="C139" s="4">
        <v>2</v>
      </c>
      <c r="D139" s="5">
        <v>9</v>
      </c>
      <c r="E139" s="6">
        <v>2006</v>
      </c>
      <c r="F139" s="7">
        <v>3</v>
      </c>
      <c r="G139" s="8">
        <v>20</v>
      </c>
      <c r="H139" s="12">
        <v>39</v>
      </c>
      <c r="I139" s="12">
        <v>-152</v>
      </c>
      <c r="J139" s="12">
        <v>18.474227887263201</v>
      </c>
      <c r="K139" s="12">
        <v>0.19344036105003301</v>
      </c>
      <c r="L139" s="9">
        <v>2</v>
      </c>
      <c r="M139" s="16">
        <v>4.3353618620000003E-8</v>
      </c>
      <c r="N139" s="12">
        <f t="shared" si="8"/>
        <v>1.9354294026785719</v>
      </c>
      <c r="O139" s="16">
        <v>3.2590917E-11</v>
      </c>
      <c r="P139" s="12">
        <f t="shared" si="9"/>
        <v>1.4549516517857143E-3</v>
      </c>
      <c r="Q139" s="10">
        <v>2</v>
      </c>
      <c r="R139" s="16">
        <v>1.8559837497400001E-7</v>
      </c>
      <c r="S139" s="12">
        <f t="shared" si="10"/>
        <v>8.2856417399107141</v>
      </c>
      <c r="T139" s="16">
        <v>2.79751377E-10</v>
      </c>
      <c r="U139" s="12">
        <f t="shared" si="11"/>
        <v>1.2488900758928573E-2</v>
      </c>
      <c r="V139" s="11">
        <v>2</v>
      </c>
    </row>
    <row r="140" spans="1:22" x14ac:dyDescent="0.2">
      <c r="A140" s="2" t="s">
        <v>17</v>
      </c>
      <c r="B140" s="3">
        <v>61</v>
      </c>
      <c r="C140" s="4">
        <v>2</v>
      </c>
      <c r="D140" s="5">
        <v>15</v>
      </c>
      <c r="E140" s="6">
        <v>2006</v>
      </c>
      <c r="F140" s="7">
        <v>3</v>
      </c>
      <c r="G140" s="8">
        <v>20</v>
      </c>
      <c r="H140" s="12">
        <v>39</v>
      </c>
      <c r="I140" s="12">
        <v>-152</v>
      </c>
      <c r="J140" s="12">
        <v>21.511907326239999</v>
      </c>
      <c r="K140" s="12">
        <v>0.195746544908629</v>
      </c>
      <c r="L140" s="9">
        <v>2</v>
      </c>
      <c r="M140" s="16">
        <v>4.3393793089700003E-8</v>
      </c>
      <c r="N140" s="12">
        <f t="shared" si="8"/>
        <v>1.9372229057901789</v>
      </c>
      <c r="O140" s="16">
        <v>4.5374133400000002E-11</v>
      </c>
      <c r="P140" s="12">
        <f t="shared" si="9"/>
        <v>2.0256309553571433E-3</v>
      </c>
      <c r="Q140" s="10">
        <v>2</v>
      </c>
      <c r="R140" s="16">
        <v>1.842066453001E-7</v>
      </c>
      <c r="S140" s="12">
        <f t="shared" si="10"/>
        <v>8.2235109508973228</v>
      </c>
      <c r="T140" s="16">
        <v>3.1699269359999999E-10</v>
      </c>
      <c r="U140" s="12">
        <f t="shared" si="11"/>
        <v>1.4151459535714285E-2</v>
      </c>
      <c r="V140" s="11">
        <v>2</v>
      </c>
    </row>
    <row r="141" spans="1:22" x14ac:dyDescent="0.2">
      <c r="A141" s="2" t="s">
        <v>17</v>
      </c>
      <c r="B141" s="3">
        <v>61</v>
      </c>
      <c r="C141" s="4">
        <v>2</v>
      </c>
      <c r="D141" s="5">
        <v>18</v>
      </c>
      <c r="E141" s="6">
        <v>2006</v>
      </c>
      <c r="F141" s="7">
        <v>3</v>
      </c>
      <c r="G141" s="8">
        <v>20</v>
      </c>
      <c r="H141" s="12">
        <v>39</v>
      </c>
      <c r="I141" s="12">
        <v>-152</v>
      </c>
      <c r="J141" s="12">
        <v>25.271938438905099</v>
      </c>
      <c r="K141" s="12">
        <v>0.35640786410101599</v>
      </c>
      <c r="L141" s="9">
        <v>3</v>
      </c>
      <c r="M141" s="16">
        <v>4.5180785159999998E-8</v>
      </c>
      <c r="N141" s="12">
        <f t="shared" si="8"/>
        <v>2.0169993375000002</v>
      </c>
      <c r="O141" s="16">
        <v>6.3542230000000002E-11</v>
      </c>
      <c r="P141" s="12">
        <f t="shared" si="9"/>
        <v>2.836706696428572E-3</v>
      </c>
      <c r="Q141" s="10">
        <v>3</v>
      </c>
      <c r="R141" s="16">
        <v>1.8261896581000001E-7</v>
      </c>
      <c r="S141" s="12">
        <f t="shared" si="10"/>
        <v>8.152632402232145</v>
      </c>
      <c r="T141" s="16">
        <v>2.2843059999999999E-10</v>
      </c>
      <c r="U141" s="12">
        <f t="shared" si="11"/>
        <v>1.0197794642857142E-2</v>
      </c>
      <c r="V141" s="11">
        <v>2</v>
      </c>
    </row>
    <row r="142" spans="1:22" x14ac:dyDescent="0.2">
      <c r="A142" s="2" t="s">
        <v>17</v>
      </c>
      <c r="B142" s="3">
        <v>61</v>
      </c>
      <c r="C142" s="4">
        <v>2</v>
      </c>
      <c r="D142" s="5">
        <v>19</v>
      </c>
      <c r="E142" s="6">
        <v>2006</v>
      </c>
      <c r="F142" s="7">
        <v>3</v>
      </c>
      <c r="G142" s="8">
        <v>20</v>
      </c>
      <c r="H142" s="12">
        <v>39</v>
      </c>
      <c r="I142" s="12">
        <v>-152</v>
      </c>
      <c r="J142" s="12">
        <v>15.537957471319499</v>
      </c>
      <c r="K142" s="12">
        <v>0.180624969748927</v>
      </c>
      <c r="L142" s="9">
        <v>2</v>
      </c>
      <c r="M142" s="16">
        <v>4.2787308459999999E-8</v>
      </c>
      <c r="N142" s="12">
        <f t="shared" si="8"/>
        <v>1.9101476991071429</v>
      </c>
      <c r="O142" s="16">
        <v>8.3096799999999994E-12</v>
      </c>
      <c r="P142" s="12">
        <f t="shared" si="9"/>
        <v>3.7096785714285717E-4</v>
      </c>
      <c r="Q142" s="10">
        <v>2</v>
      </c>
      <c r="R142" s="16">
        <v>1.8407279278E-7</v>
      </c>
      <c r="S142" s="12">
        <f t="shared" si="10"/>
        <v>8.2175353919642866</v>
      </c>
      <c r="T142" s="16">
        <v>2.0541805E-10</v>
      </c>
      <c r="U142" s="12">
        <f t="shared" si="11"/>
        <v>9.1704486607142865E-3</v>
      </c>
      <c r="V142" s="11">
        <v>2</v>
      </c>
    </row>
    <row r="143" spans="1:22" x14ac:dyDescent="0.2">
      <c r="A143" s="2" t="s">
        <v>17</v>
      </c>
      <c r="B143" s="3">
        <v>61</v>
      </c>
      <c r="C143" s="4">
        <v>2</v>
      </c>
      <c r="D143" s="5">
        <v>21</v>
      </c>
      <c r="E143" s="6">
        <v>2006</v>
      </c>
      <c r="F143" s="7">
        <v>3</v>
      </c>
      <c r="G143" s="8">
        <v>20</v>
      </c>
      <c r="H143" s="12">
        <v>39</v>
      </c>
      <c r="I143" s="12">
        <v>-152</v>
      </c>
      <c r="J143" s="12">
        <v>13.440273135481901</v>
      </c>
      <c r="K143" s="12">
        <v>0.22255884405854001</v>
      </c>
      <c r="L143" s="9">
        <v>2</v>
      </c>
      <c r="M143" s="16">
        <v>4.1203842989999998E-8</v>
      </c>
      <c r="N143" s="12">
        <f t="shared" si="8"/>
        <v>1.8394572763392858</v>
      </c>
      <c r="O143" s="16">
        <v>3.2770619000000002E-11</v>
      </c>
      <c r="P143" s="12">
        <f t="shared" si="9"/>
        <v>1.4629740625000001E-3</v>
      </c>
      <c r="Q143" s="10">
        <v>2</v>
      </c>
      <c r="R143" s="16">
        <v>1.8139288895E-7</v>
      </c>
      <c r="S143" s="12">
        <f t="shared" si="10"/>
        <v>8.0978968281250001</v>
      </c>
      <c r="T143" s="16">
        <v>2.3358486000000002E-10</v>
      </c>
      <c r="U143" s="12">
        <f t="shared" si="11"/>
        <v>1.0427895535714288E-2</v>
      </c>
      <c r="V143" s="11">
        <v>2</v>
      </c>
    </row>
    <row r="144" spans="1:22" x14ac:dyDescent="0.2">
      <c r="A144" s="2" t="s">
        <v>17</v>
      </c>
      <c r="B144" s="3">
        <v>61</v>
      </c>
      <c r="C144" s="4">
        <v>2</v>
      </c>
      <c r="D144" s="5">
        <v>22</v>
      </c>
      <c r="E144" s="6">
        <v>2006</v>
      </c>
      <c r="F144" s="7">
        <v>3</v>
      </c>
      <c r="G144" s="8">
        <v>20</v>
      </c>
      <c r="H144" s="12">
        <v>39</v>
      </c>
      <c r="I144" s="12">
        <v>-152</v>
      </c>
      <c r="J144" s="12">
        <v>15.7147217527961</v>
      </c>
      <c r="K144" s="12">
        <v>0.18025721595389799</v>
      </c>
      <c r="L144" s="9">
        <v>2</v>
      </c>
      <c r="M144" s="16">
        <v>4.1510266329999998E-8</v>
      </c>
      <c r="N144" s="12">
        <f t="shared" si="8"/>
        <v>1.853136889732143</v>
      </c>
      <c r="O144" s="16">
        <v>1.0225078E-11</v>
      </c>
      <c r="P144" s="12">
        <f t="shared" si="9"/>
        <v>4.5647669642857148E-4</v>
      </c>
      <c r="Q144" s="10">
        <v>2</v>
      </c>
      <c r="R144" s="16">
        <v>1.78985828396E-7</v>
      </c>
      <c r="S144" s="12">
        <f t="shared" si="10"/>
        <v>7.9904387676785715</v>
      </c>
      <c r="T144" s="16">
        <v>1.8806970799999999E-10</v>
      </c>
      <c r="U144" s="12">
        <f t="shared" si="11"/>
        <v>8.3959691071428585E-3</v>
      </c>
      <c r="V144" s="11">
        <v>2</v>
      </c>
    </row>
    <row r="145" spans="1:22" x14ac:dyDescent="0.2">
      <c r="A145" s="2" t="s">
        <v>17</v>
      </c>
      <c r="B145" s="3">
        <v>61</v>
      </c>
      <c r="C145" s="4">
        <v>2</v>
      </c>
      <c r="D145" s="5">
        <v>23</v>
      </c>
      <c r="E145" s="6">
        <v>2006</v>
      </c>
      <c r="F145" s="7">
        <v>3</v>
      </c>
      <c r="G145" s="8">
        <v>20</v>
      </c>
      <c r="H145" s="12">
        <v>39</v>
      </c>
      <c r="I145" s="12">
        <v>-152</v>
      </c>
      <c r="J145" s="12">
        <v>9.4511414998968704</v>
      </c>
      <c r="K145" s="12">
        <v>0.22740475541657401</v>
      </c>
      <c r="L145" s="9">
        <v>2</v>
      </c>
      <c r="M145" s="16">
        <v>4.0723144229999998E-8</v>
      </c>
      <c r="N145" s="12">
        <f t="shared" si="8"/>
        <v>1.8179975102678572</v>
      </c>
      <c r="O145" s="16">
        <v>3.2100490000000003E-11</v>
      </c>
      <c r="P145" s="12">
        <f t="shared" si="9"/>
        <v>1.4330575892857146E-3</v>
      </c>
      <c r="Q145" s="10">
        <v>2</v>
      </c>
      <c r="R145" s="16">
        <v>1.7911380535500001E-7</v>
      </c>
      <c r="S145" s="12">
        <f t="shared" si="10"/>
        <v>7.9961520247767863</v>
      </c>
      <c r="T145" s="16">
        <v>2.3325924800000001E-10</v>
      </c>
      <c r="U145" s="12">
        <f t="shared" si="11"/>
        <v>1.0413359285714286E-2</v>
      </c>
      <c r="V145" s="11">
        <v>2</v>
      </c>
    </row>
    <row r="146" spans="1:22" x14ac:dyDescent="0.2">
      <c r="A146" s="2" t="s">
        <v>17</v>
      </c>
      <c r="B146" s="3">
        <v>61</v>
      </c>
      <c r="C146" s="4">
        <v>2</v>
      </c>
      <c r="D146" s="5">
        <v>24</v>
      </c>
      <c r="E146" s="6">
        <v>2006</v>
      </c>
      <c r="F146" s="7">
        <v>3</v>
      </c>
      <c r="G146" s="8">
        <v>20</v>
      </c>
      <c r="H146" s="12">
        <v>39</v>
      </c>
      <c r="I146" s="12">
        <v>-152</v>
      </c>
      <c r="J146" s="12">
        <v>7.4650546138927902</v>
      </c>
      <c r="K146" s="12">
        <v>0.223149154391451</v>
      </c>
      <c r="L146" s="9">
        <v>2</v>
      </c>
      <c r="M146" s="16">
        <v>4.0569512550000001E-8</v>
      </c>
      <c r="N146" s="12">
        <f t="shared" si="8"/>
        <v>1.8111389531250002</v>
      </c>
      <c r="O146" s="16">
        <v>3.2184097999999999E-11</v>
      </c>
      <c r="P146" s="12">
        <f t="shared" si="9"/>
        <v>1.4367900892857145E-3</v>
      </c>
      <c r="Q146" s="10">
        <v>2</v>
      </c>
      <c r="R146" s="16">
        <v>1.7823935351900001E-7</v>
      </c>
      <c r="S146" s="12">
        <f t="shared" si="10"/>
        <v>7.9571139963839297</v>
      </c>
      <c r="T146" s="16">
        <v>2.3595152199999998E-10</v>
      </c>
      <c r="U146" s="12">
        <f t="shared" si="11"/>
        <v>1.0533550089285715E-2</v>
      </c>
      <c r="V146" s="11">
        <v>2</v>
      </c>
    </row>
    <row r="147" spans="1:22" x14ac:dyDescent="0.2">
      <c r="A147" s="2" t="s">
        <v>17</v>
      </c>
      <c r="B147" s="3">
        <v>61</v>
      </c>
      <c r="C147" s="4">
        <v>2</v>
      </c>
      <c r="D147" s="5">
        <v>25</v>
      </c>
      <c r="E147" s="6">
        <v>2006</v>
      </c>
      <c r="F147" s="7">
        <v>3</v>
      </c>
      <c r="G147" s="8">
        <v>20</v>
      </c>
      <c r="H147" s="12">
        <v>39</v>
      </c>
      <c r="I147" s="12">
        <v>-152</v>
      </c>
      <c r="J147" s="12">
        <v>8.1971760482907499</v>
      </c>
      <c r="K147" s="12">
        <v>0.19106452252776501</v>
      </c>
      <c r="L147" s="9">
        <v>2</v>
      </c>
      <c r="M147" s="16">
        <v>4.0982596900000003E-8</v>
      </c>
      <c r="N147" s="12">
        <f t="shared" si="8"/>
        <v>1.8295802187500003</v>
      </c>
      <c r="O147" s="16">
        <v>1.1843122999999999E-11</v>
      </c>
      <c r="P147" s="12">
        <f t="shared" si="9"/>
        <v>5.2871084821428565E-4</v>
      </c>
      <c r="Q147" s="10">
        <v>2</v>
      </c>
      <c r="R147" s="16">
        <v>1.7683769555300001E-7</v>
      </c>
      <c r="S147" s="12">
        <f t="shared" si="10"/>
        <v>7.8945399800446436</v>
      </c>
      <c r="T147" s="16">
        <v>1.9257695000000001E-10</v>
      </c>
      <c r="U147" s="12">
        <f t="shared" si="11"/>
        <v>8.597185267857143E-3</v>
      </c>
      <c r="V147" s="11">
        <v>2</v>
      </c>
    </row>
    <row r="148" spans="1:22" x14ac:dyDescent="0.2">
      <c r="A148" s="2" t="s">
        <v>17</v>
      </c>
      <c r="B148" s="3">
        <v>61</v>
      </c>
      <c r="C148" s="4">
        <v>2</v>
      </c>
      <c r="D148" s="5">
        <v>26</v>
      </c>
      <c r="E148" s="6">
        <v>2006</v>
      </c>
      <c r="F148" s="7">
        <v>3</v>
      </c>
      <c r="G148" s="8">
        <v>20</v>
      </c>
      <c r="H148" s="12">
        <v>39</v>
      </c>
      <c r="I148" s="12">
        <v>-152</v>
      </c>
      <c r="J148" s="12">
        <v>2.62783490433302</v>
      </c>
      <c r="K148" s="12">
        <v>0.21242821025407399</v>
      </c>
      <c r="L148" s="9">
        <v>2</v>
      </c>
      <c r="M148" s="16">
        <v>4.095026293E-8</v>
      </c>
      <c r="N148" s="12">
        <f t="shared" si="8"/>
        <v>1.8281367379464288</v>
      </c>
      <c r="O148" s="16">
        <v>3.2427335999999998E-11</v>
      </c>
      <c r="P148" s="12">
        <f t="shared" si="9"/>
        <v>1.4476489285714287E-3</v>
      </c>
      <c r="Q148" s="10">
        <v>2</v>
      </c>
      <c r="R148" s="16">
        <v>1.78132016235E-7</v>
      </c>
      <c r="S148" s="12">
        <f t="shared" si="10"/>
        <v>7.9523221533482156</v>
      </c>
      <c r="T148" s="16">
        <v>2.24643257E-10</v>
      </c>
      <c r="U148" s="12">
        <f t="shared" si="11"/>
        <v>1.0028716830357142E-2</v>
      </c>
      <c r="V148" s="11">
        <v>2</v>
      </c>
    </row>
    <row r="149" spans="1:22" x14ac:dyDescent="0.2">
      <c r="A149" s="2" t="s">
        <v>17</v>
      </c>
      <c r="B149" s="3">
        <v>61</v>
      </c>
      <c r="C149" s="4">
        <v>2</v>
      </c>
      <c r="D149" s="5">
        <v>27</v>
      </c>
      <c r="E149" s="6">
        <v>2006</v>
      </c>
      <c r="F149" s="7">
        <v>3</v>
      </c>
      <c r="G149" s="8">
        <v>20</v>
      </c>
      <c r="H149" s="12">
        <v>39</v>
      </c>
      <c r="I149" s="12">
        <v>-152</v>
      </c>
      <c r="J149" s="12">
        <v>3.6791829115776902</v>
      </c>
      <c r="K149" s="12">
        <v>0.18055994444560899</v>
      </c>
      <c r="L149" s="9">
        <v>2</v>
      </c>
      <c r="M149" s="16">
        <v>4.0274269120000002E-8</v>
      </c>
      <c r="N149" s="12">
        <f t="shared" si="8"/>
        <v>1.7979584428571429</v>
      </c>
      <c r="O149" s="16">
        <v>8.93881E-12</v>
      </c>
      <c r="P149" s="12">
        <f t="shared" si="9"/>
        <v>3.9905401785714288E-4</v>
      </c>
      <c r="Q149" s="10">
        <v>2</v>
      </c>
      <c r="R149" s="16">
        <v>1.7325933505399999E-7</v>
      </c>
      <c r="S149" s="12">
        <f t="shared" si="10"/>
        <v>7.7347917434821429</v>
      </c>
      <c r="T149" s="16">
        <v>1.9315832600000001E-10</v>
      </c>
      <c r="U149" s="12">
        <f t="shared" si="11"/>
        <v>8.6231395535714302E-3</v>
      </c>
      <c r="V149" s="11">
        <v>2</v>
      </c>
    </row>
    <row r="150" spans="1:22" x14ac:dyDescent="0.2">
      <c r="A150" s="2" t="s">
        <v>17</v>
      </c>
      <c r="B150" s="3">
        <v>61</v>
      </c>
      <c r="C150" s="4">
        <v>2</v>
      </c>
      <c r="D150" s="5">
        <v>28</v>
      </c>
      <c r="E150" s="6">
        <v>2006</v>
      </c>
      <c r="F150" s="7">
        <v>3</v>
      </c>
      <c r="G150" s="8">
        <v>20</v>
      </c>
      <c r="H150" s="12">
        <v>39</v>
      </c>
      <c r="I150" s="12">
        <v>-152</v>
      </c>
      <c r="J150" s="12">
        <v>-0.71117936729878595</v>
      </c>
      <c r="K150" s="12">
        <v>0.207160367682831</v>
      </c>
      <c r="L150" s="9">
        <v>3</v>
      </c>
      <c r="M150" s="16">
        <v>3.9663212960000002E-8</v>
      </c>
      <c r="N150" s="12">
        <f t="shared" si="8"/>
        <v>1.7706791500000003</v>
      </c>
      <c r="O150" s="16">
        <v>2.9508724999999998E-11</v>
      </c>
      <c r="P150" s="12">
        <f t="shared" si="9"/>
        <v>1.317353794642857E-3</v>
      </c>
      <c r="Q150" s="10">
        <v>2</v>
      </c>
      <c r="R150" s="16">
        <v>1.7184059631300001E-7</v>
      </c>
      <c r="S150" s="12">
        <f t="shared" si="10"/>
        <v>7.6714551925446441</v>
      </c>
      <c r="T150" s="16">
        <v>2.2012115799999999E-10</v>
      </c>
      <c r="U150" s="12">
        <f t="shared" si="11"/>
        <v>9.8268374107142852E-3</v>
      </c>
      <c r="V150" s="11">
        <v>2</v>
      </c>
    </row>
    <row r="151" spans="1:22" x14ac:dyDescent="0.2">
      <c r="A151" s="2" t="s">
        <v>17</v>
      </c>
      <c r="B151" s="3">
        <v>61</v>
      </c>
      <c r="C151" s="4">
        <v>2</v>
      </c>
      <c r="D151" s="5">
        <v>29</v>
      </c>
      <c r="E151" s="6">
        <v>2006</v>
      </c>
      <c r="F151" s="7">
        <v>3</v>
      </c>
      <c r="G151" s="8">
        <v>20</v>
      </c>
      <c r="H151" s="12">
        <v>39</v>
      </c>
      <c r="I151" s="12">
        <v>-152</v>
      </c>
      <c r="J151" s="12">
        <v>1.65504724422018</v>
      </c>
      <c r="K151" s="12">
        <v>0.18214565856421799</v>
      </c>
      <c r="L151" s="9">
        <v>2</v>
      </c>
      <c r="M151" s="16">
        <v>4.0207790230000002E-8</v>
      </c>
      <c r="N151" s="12">
        <f t="shared" si="8"/>
        <v>1.7949906352678573</v>
      </c>
      <c r="O151" s="16">
        <v>1.1951776000000001E-11</v>
      </c>
      <c r="P151" s="12">
        <f t="shared" si="9"/>
        <v>5.3356142857142867E-4</v>
      </c>
      <c r="Q151" s="10">
        <v>2</v>
      </c>
      <c r="R151" s="16">
        <v>1.70232992876E-7</v>
      </c>
      <c r="S151" s="12">
        <f t="shared" si="10"/>
        <v>7.5996871819642857</v>
      </c>
      <c r="T151" s="16">
        <v>2.0251646100000001E-10</v>
      </c>
      <c r="U151" s="12">
        <f t="shared" si="11"/>
        <v>9.0409134375000009E-3</v>
      </c>
      <c r="V151" s="11">
        <v>2</v>
      </c>
    </row>
    <row r="152" spans="1:22" x14ac:dyDescent="0.2">
      <c r="A152" s="2" t="s">
        <v>17</v>
      </c>
      <c r="B152" s="3">
        <v>61</v>
      </c>
      <c r="C152" s="4">
        <v>2</v>
      </c>
      <c r="D152" s="5">
        <v>30</v>
      </c>
      <c r="E152" s="6">
        <v>2006</v>
      </c>
      <c r="F152" s="7">
        <v>3</v>
      </c>
      <c r="G152" s="8">
        <v>20</v>
      </c>
      <c r="H152" s="12">
        <v>39</v>
      </c>
      <c r="I152" s="12">
        <v>-152</v>
      </c>
      <c r="J152" s="12">
        <v>9.95670672679249E-2</v>
      </c>
      <c r="K152" s="12">
        <v>0.179810911191018</v>
      </c>
      <c r="L152" s="9">
        <v>2</v>
      </c>
      <c r="M152" s="16">
        <v>4.0138739299999998E-8</v>
      </c>
      <c r="N152" s="12">
        <f t="shared" si="8"/>
        <v>1.7919080044642857</v>
      </c>
      <c r="O152" s="16">
        <v>1.1621429E-11</v>
      </c>
      <c r="P152" s="12">
        <f t="shared" si="9"/>
        <v>5.1881379464285718E-4</v>
      </c>
      <c r="Q152" s="10">
        <v>2</v>
      </c>
      <c r="R152" s="16">
        <v>1.7078260836600001E-7</v>
      </c>
      <c r="S152" s="12">
        <f t="shared" si="10"/>
        <v>7.6242235877678581</v>
      </c>
      <c r="T152" s="16">
        <v>2.0148024499999999E-10</v>
      </c>
      <c r="U152" s="12">
        <f t="shared" si="11"/>
        <v>8.9946537946428585E-3</v>
      </c>
      <c r="V152" s="11">
        <v>2</v>
      </c>
    </row>
    <row r="153" spans="1:22" x14ac:dyDescent="0.2">
      <c r="A153" s="2" t="s">
        <v>17</v>
      </c>
      <c r="B153" s="3">
        <v>61</v>
      </c>
      <c r="C153" s="4">
        <v>2</v>
      </c>
      <c r="D153" s="5">
        <v>31</v>
      </c>
      <c r="E153" s="6">
        <v>2006</v>
      </c>
      <c r="F153" s="7">
        <v>3</v>
      </c>
      <c r="G153" s="8">
        <v>20</v>
      </c>
      <c r="H153" s="12">
        <v>39</v>
      </c>
      <c r="I153" s="12">
        <v>-152</v>
      </c>
      <c r="J153" s="12">
        <v>-0.48662801427216101</v>
      </c>
      <c r="K153" s="12">
        <v>0.19041832161274599</v>
      </c>
      <c r="L153" s="9">
        <v>2</v>
      </c>
      <c r="M153" s="16">
        <v>4.0274257830000001E-8</v>
      </c>
      <c r="N153" s="12">
        <f t="shared" si="8"/>
        <v>1.7979579388392859</v>
      </c>
      <c r="O153" s="16">
        <v>1.1308551E-11</v>
      </c>
      <c r="P153" s="12">
        <f t="shared" si="9"/>
        <v>5.0484602678571436E-4</v>
      </c>
      <c r="Q153" s="10">
        <v>2</v>
      </c>
      <c r="R153" s="16">
        <v>1.7084410219099999E-7</v>
      </c>
      <c r="S153" s="12">
        <f t="shared" si="10"/>
        <v>7.6269688478125</v>
      </c>
      <c r="T153" s="16">
        <v>1.91207445E-10</v>
      </c>
      <c r="U153" s="12">
        <f t="shared" si="11"/>
        <v>8.5360466517857142E-3</v>
      </c>
      <c r="V153" s="11">
        <v>2</v>
      </c>
    </row>
    <row r="154" spans="1:22" x14ac:dyDescent="0.2">
      <c r="A154" s="2" t="s">
        <v>17</v>
      </c>
      <c r="B154" s="3">
        <v>61</v>
      </c>
      <c r="C154" s="4">
        <v>2</v>
      </c>
      <c r="D154" s="5">
        <v>32</v>
      </c>
      <c r="E154" s="6">
        <v>2006</v>
      </c>
      <c r="F154" s="7">
        <v>3</v>
      </c>
      <c r="G154" s="8">
        <v>20</v>
      </c>
      <c r="H154" s="12">
        <v>39</v>
      </c>
      <c r="I154" s="12">
        <v>-152</v>
      </c>
      <c r="J154" s="12">
        <v>-0.51706924227878903</v>
      </c>
      <c r="K154" s="12">
        <v>0.18124134818837201</v>
      </c>
      <c r="L154" s="9">
        <v>2</v>
      </c>
      <c r="M154" s="16">
        <v>4.029133972E-8</v>
      </c>
      <c r="N154" s="12">
        <f t="shared" si="8"/>
        <v>1.798720523214286</v>
      </c>
      <c r="O154" s="16">
        <v>3.0247670999999999E-11</v>
      </c>
      <c r="P154" s="12">
        <f t="shared" si="9"/>
        <v>1.3503424553571429E-3</v>
      </c>
      <c r="Q154" s="10">
        <v>2</v>
      </c>
      <c r="R154" s="16">
        <v>1.70092395138E-7</v>
      </c>
      <c r="S154" s="12">
        <f t="shared" si="10"/>
        <v>7.593410497232143</v>
      </c>
      <c r="T154" s="16">
        <v>2.34341395E-10</v>
      </c>
      <c r="U154" s="12">
        <f t="shared" si="11"/>
        <v>1.0461669419642858E-2</v>
      </c>
      <c r="V154" s="11">
        <v>2</v>
      </c>
    </row>
    <row r="155" spans="1:22" x14ac:dyDescent="0.2">
      <c r="A155" s="2" t="s">
        <v>17</v>
      </c>
      <c r="B155" s="3">
        <v>61</v>
      </c>
      <c r="C155" s="4">
        <v>2</v>
      </c>
      <c r="D155" s="5">
        <v>34</v>
      </c>
      <c r="E155" s="6">
        <v>2006</v>
      </c>
      <c r="F155" s="7">
        <v>3</v>
      </c>
      <c r="G155" s="8">
        <v>20</v>
      </c>
      <c r="H155" s="12">
        <v>39</v>
      </c>
      <c r="I155" s="12">
        <v>-152</v>
      </c>
      <c r="J155" s="12">
        <v>-1.4598845858863001</v>
      </c>
      <c r="K155" s="12">
        <v>0.177164365479027</v>
      </c>
      <c r="L155" s="9">
        <v>2</v>
      </c>
      <c r="M155" s="16">
        <v>4.0275245150000003E-8</v>
      </c>
      <c r="N155" s="12">
        <f t="shared" si="8"/>
        <v>1.7980020156250003</v>
      </c>
      <c r="O155" s="16">
        <v>1.9645220000000001E-11</v>
      </c>
      <c r="P155" s="12">
        <f t="shared" si="9"/>
        <v>8.7701875000000017E-4</v>
      </c>
      <c r="Q155" s="10">
        <v>2</v>
      </c>
      <c r="R155" s="16">
        <v>1.6843907759000001E-7</v>
      </c>
      <c r="S155" s="12">
        <f t="shared" si="10"/>
        <v>7.5196016781250012</v>
      </c>
      <c r="T155" s="16">
        <v>2.1989924000000001E-10</v>
      </c>
      <c r="U155" s="12">
        <f t="shared" si="11"/>
        <v>9.8169303571428584E-3</v>
      </c>
      <c r="V155" s="11">
        <v>2</v>
      </c>
    </row>
    <row r="156" spans="1:22" x14ac:dyDescent="0.2">
      <c r="A156" s="2" t="s">
        <v>17</v>
      </c>
      <c r="B156" s="3">
        <v>61</v>
      </c>
      <c r="C156" s="4">
        <v>2</v>
      </c>
      <c r="D156" s="5">
        <v>35</v>
      </c>
      <c r="E156" s="6">
        <v>2006</v>
      </c>
      <c r="F156" s="7">
        <v>3</v>
      </c>
      <c r="G156" s="8">
        <v>20</v>
      </c>
      <c r="H156" s="12">
        <v>39</v>
      </c>
      <c r="I156" s="12">
        <v>-152</v>
      </c>
      <c r="J156" s="12">
        <v>2.4595807067293101</v>
      </c>
      <c r="K156" s="12">
        <v>0.29235083747524399</v>
      </c>
      <c r="L156" s="9">
        <v>3</v>
      </c>
      <c r="M156" s="16">
        <v>4.1239239410000001E-8</v>
      </c>
      <c r="N156" s="12">
        <f t="shared" si="8"/>
        <v>1.8410374736607145</v>
      </c>
      <c r="O156" s="16">
        <v>5.5465479999999998E-11</v>
      </c>
      <c r="P156" s="12">
        <f t="shared" si="9"/>
        <v>2.4761375E-3</v>
      </c>
      <c r="Q156" s="10">
        <v>2</v>
      </c>
      <c r="R156" s="16">
        <v>1.6934862366999999E-7</v>
      </c>
      <c r="S156" s="12">
        <f t="shared" si="10"/>
        <v>7.5602064138392864</v>
      </c>
      <c r="T156" s="16">
        <v>2.0214080000000001E-10</v>
      </c>
      <c r="U156" s="12">
        <f t="shared" si="11"/>
        <v>9.0241428571428573E-3</v>
      </c>
      <c r="V156" s="11">
        <v>2</v>
      </c>
    </row>
    <row r="157" spans="1:22" x14ac:dyDescent="0.2">
      <c r="A157" s="2" t="s">
        <v>17</v>
      </c>
      <c r="B157" s="3">
        <v>61</v>
      </c>
      <c r="C157" s="4">
        <v>2</v>
      </c>
      <c r="D157" s="5">
        <v>36</v>
      </c>
      <c r="E157" s="6">
        <v>2006</v>
      </c>
      <c r="F157" s="7">
        <v>3</v>
      </c>
      <c r="G157" s="8">
        <v>20</v>
      </c>
      <c r="H157" s="12">
        <v>39</v>
      </c>
      <c r="I157" s="12">
        <v>-152</v>
      </c>
      <c r="J157" s="12">
        <v>-0.86968547402774798</v>
      </c>
      <c r="K157" s="12">
        <v>0.176563874044534</v>
      </c>
      <c r="L157" s="9">
        <v>2</v>
      </c>
      <c r="M157" s="16">
        <v>4.0280546609999998E-8</v>
      </c>
      <c r="N157" s="12">
        <f t="shared" si="8"/>
        <v>1.7982386879464285</v>
      </c>
      <c r="O157" s="16">
        <v>2.0282587000000001E-11</v>
      </c>
      <c r="P157" s="12">
        <f t="shared" si="9"/>
        <v>9.0547263392857158E-4</v>
      </c>
      <c r="Q157" s="10">
        <v>2</v>
      </c>
      <c r="R157" s="16">
        <v>1.68694567539E-7</v>
      </c>
      <c r="S157" s="12">
        <f t="shared" si="10"/>
        <v>7.5310074794196433</v>
      </c>
      <c r="T157" s="16">
        <v>2.4686032400000002E-10</v>
      </c>
      <c r="U157" s="12">
        <f t="shared" si="11"/>
        <v>1.1020550178571431E-2</v>
      </c>
      <c r="V157" s="11">
        <v>2</v>
      </c>
    </row>
    <row r="158" spans="1:22" x14ac:dyDescent="0.2">
      <c r="A158" s="2" t="s">
        <v>17</v>
      </c>
      <c r="B158" s="3">
        <v>65</v>
      </c>
      <c r="C158" s="4">
        <v>1</v>
      </c>
      <c r="D158" s="5">
        <v>1</v>
      </c>
      <c r="E158" s="6">
        <v>2006</v>
      </c>
      <c r="F158" s="7">
        <v>3</v>
      </c>
      <c r="G158" s="8">
        <v>23</v>
      </c>
      <c r="H158" s="12">
        <v>44.0002</v>
      </c>
      <c r="I158" s="12">
        <v>-151.99950000000001</v>
      </c>
      <c r="J158" s="12">
        <v>12.196347609296501</v>
      </c>
      <c r="K158" s="12">
        <v>0.17254084382104401</v>
      </c>
      <c r="L158" s="9">
        <v>2</v>
      </c>
      <c r="M158" s="16">
        <v>4.51079296784E-8</v>
      </c>
      <c r="N158" s="12">
        <f t="shared" si="8"/>
        <v>2.0137468606428572</v>
      </c>
      <c r="O158" s="16">
        <v>1.11733195E-11</v>
      </c>
      <c r="P158" s="12">
        <f t="shared" si="9"/>
        <v>4.9880890625000006E-4</v>
      </c>
      <c r="Q158" s="10">
        <v>2</v>
      </c>
      <c r="R158" s="16">
        <v>1.8707516948359999E-7</v>
      </c>
      <c r="S158" s="12">
        <f t="shared" si="10"/>
        <v>8.3515700662321422</v>
      </c>
      <c r="T158" s="16">
        <v>1.9864713369999999E-10</v>
      </c>
      <c r="U158" s="12">
        <f t="shared" si="11"/>
        <v>8.8681756116071424E-3</v>
      </c>
      <c r="V158" s="11">
        <v>2</v>
      </c>
    </row>
    <row r="159" spans="1:22" x14ac:dyDescent="0.2">
      <c r="A159" s="2" t="s">
        <v>17</v>
      </c>
      <c r="B159" s="3">
        <v>65</v>
      </c>
      <c r="C159" s="4">
        <v>1</v>
      </c>
      <c r="D159" s="5">
        <v>2</v>
      </c>
      <c r="E159" s="6">
        <v>2006</v>
      </c>
      <c r="F159" s="7">
        <v>3</v>
      </c>
      <c r="G159" s="8">
        <v>23</v>
      </c>
      <c r="H159" s="12">
        <v>44.0002</v>
      </c>
      <c r="I159" s="12">
        <v>-151.99950000000001</v>
      </c>
      <c r="J159" s="12">
        <v>14.418714124832301</v>
      </c>
      <c r="K159" s="12">
        <v>0.19014759839269799</v>
      </c>
      <c r="L159" s="9">
        <v>2</v>
      </c>
      <c r="M159" s="16">
        <v>4.4736282015200001E-8</v>
      </c>
      <c r="N159" s="12">
        <f t="shared" si="8"/>
        <v>1.9971554471071431</v>
      </c>
      <c r="O159" s="16">
        <v>2.1540202100000001E-11</v>
      </c>
      <c r="P159" s="12">
        <f t="shared" si="9"/>
        <v>9.6161616517857166E-4</v>
      </c>
      <c r="Q159" s="10">
        <v>2</v>
      </c>
      <c r="R159" s="16">
        <v>1.8625037432240001E-7</v>
      </c>
      <c r="S159" s="12">
        <f t="shared" si="10"/>
        <v>8.314748853678573</v>
      </c>
      <c r="T159" s="16">
        <v>2.391451564E-10</v>
      </c>
      <c r="U159" s="12">
        <f t="shared" si="11"/>
        <v>1.0676123053571429E-2</v>
      </c>
      <c r="V159" s="11">
        <v>2</v>
      </c>
    </row>
    <row r="160" spans="1:22" x14ac:dyDescent="0.2">
      <c r="A160" s="2" t="s">
        <v>17</v>
      </c>
      <c r="B160" s="3">
        <v>65</v>
      </c>
      <c r="C160" s="4">
        <v>1</v>
      </c>
      <c r="D160" s="5">
        <v>8</v>
      </c>
      <c r="E160" s="6">
        <v>2006</v>
      </c>
      <c r="F160" s="7">
        <v>3</v>
      </c>
      <c r="G160" s="8">
        <v>23</v>
      </c>
      <c r="H160" s="12">
        <v>44.0002</v>
      </c>
      <c r="I160" s="12">
        <v>-151.99950000000001</v>
      </c>
      <c r="J160" s="12">
        <v>16.644874711183299</v>
      </c>
      <c r="K160" s="12">
        <v>0.169101740363093</v>
      </c>
      <c r="L160" s="9">
        <v>2</v>
      </c>
      <c r="M160" s="16">
        <v>4.3884576989100003E-8</v>
      </c>
      <c r="N160" s="12">
        <f t="shared" si="8"/>
        <v>1.9591329012991074</v>
      </c>
      <c r="O160" s="16">
        <v>1.07729407E-11</v>
      </c>
      <c r="P160" s="12">
        <f t="shared" si="9"/>
        <v>4.8093485267857149E-4</v>
      </c>
      <c r="Q160" s="10">
        <v>2</v>
      </c>
      <c r="R160" s="16">
        <v>1.753506438971E-7</v>
      </c>
      <c r="S160" s="12">
        <f t="shared" si="10"/>
        <v>7.8281537454062509</v>
      </c>
      <c r="T160" s="16">
        <v>1.850700144E-10</v>
      </c>
      <c r="U160" s="12">
        <f t="shared" si="11"/>
        <v>8.2620542142857138E-3</v>
      </c>
      <c r="V160" s="11">
        <v>2</v>
      </c>
    </row>
    <row r="161" spans="1:22" x14ac:dyDescent="0.2">
      <c r="A161" s="2" t="s">
        <v>17</v>
      </c>
      <c r="B161" s="3">
        <v>65</v>
      </c>
      <c r="C161" s="4">
        <v>1</v>
      </c>
      <c r="D161" s="5">
        <v>16</v>
      </c>
      <c r="E161" s="6">
        <v>2006</v>
      </c>
      <c r="F161" s="7">
        <v>3</v>
      </c>
      <c r="G161" s="8">
        <v>23</v>
      </c>
      <c r="H161" s="12">
        <v>44.0002</v>
      </c>
      <c r="I161" s="12">
        <v>-151.99950000000001</v>
      </c>
      <c r="J161" s="12">
        <v>18.1623420451185</v>
      </c>
      <c r="K161" s="12">
        <v>0.21750074639599001</v>
      </c>
      <c r="L161" s="9">
        <v>2</v>
      </c>
      <c r="M161" s="16">
        <v>4.3746022010699999E-8</v>
      </c>
      <c r="N161" s="12">
        <f t="shared" si="8"/>
        <v>1.9529474111919642</v>
      </c>
      <c r="O161" s="16">
        <v>2.5258056200000001E-11</v>
      </c>
      <c r="P161" s="12">
        <f t="shared" si="9"/>
        <v>1.1275917946428572E-3</v>
      </c>
      <c r="Q161" s="10">
        <v>2</v>
      </c>
      <c r="R161" s="16">
        <v>1.8547096978500001E-7</v>
      </c>
      <c r="S161" s="12">
        <f t="shared" si="10"/>
        <v>8.2799540082589296</v>
      </c>
      <c r="T161" s="16">
        <v>2.7762760209999998E-10</v>
      </c>
      <c r="U161" s="12">
        <f t="shared" si="11"/>
        <v>1.2394089379464285E-2</v>
      </c>
      <c r="V161" s="11">
        <v>2</v>
      </c>
    </row>
    <row r="162" spans="1:22" x14ac:dyDescent="0.2">
      <c r="A162" s="2" t="s">
        <v>17</v>
      </c>
      <c r="B162" s="3">
        <v>65</v>
      </c>
      <c r="C162" s="4">
        <v>1</v>
      </c>
      <c r="D162" s="5">
        <v>17</v>
      </c>
      <c r="E162" s="6">
        <v>2006</v>
      </c>
      <c r="F162" s="7">
        <v>3</v>
      </c>
      <c r="G162" s="8">
        <v>23</v>
      </c>
      <c r="H162" s="12">
        <v>44.0002</v>
      </c>
      <c r="I162" s="12">
        <v>-151.99950000000001</v>
      </c>
      <c r="J162" s="12">
        <v>16.886280456816301</v>
      </c>
      <c r="K162" s="12">
        <v>0.207506547575459</v>
      </c>
      <c r="L162" s="9">
        <v>2</v>
      </c>
      <c r="M162" s="16">
        <v>4.35591701865E-8</v>
      </c>
      <c r="N162" s="12">
        <f t="shared" si="8"/>
        <v>1.9446058118973215</v>
      </c>
      <c r="O162" s="16">
        <v>2.6239520199999999E-11</v>
      </c>
      <c r="P162" s="12">
        <f t="shared" si="9"/>
        <v>1.1714071517857142E-3</v>
      </c>
      <c r="Q162" s="10">
        <v>2</v>
      </c>
      <c r="R162" s="16">
        <v>1.8593812565089999E-7</v>
      </c>
      <c r="S162" s="12">
        <f t="shared" si="10"/>
        <v>8.3008091808437499</v>
      </c>
      <c r="T162" s="16">
        <v>3.380294725E-10</v>
      </c>
      <c r="U162" s="12">
        <f t="shared" si="11"/>
        <v>1.5090601450892858E-2</v>
      </c>
      <c r="V162" s="11">
        <v>2</v>
      </c>
    </row>
    <row r="163" spans="1:22" x14ac:dyDescent="0.2">
      <c r="A163" s="2" t="s">
        <v>17</v>
      </c>
      <c r="B163" s="3">
        <v>65</v>
      </c>
      <c r="C163" s="4">
        <v>1</v>
      </c>
      <c r="D163" s="5">
        <v>18</v>
      </c>
      <c r="E163" s="6">
        <v>2006</v>
      </c>
      <c r="F163" s="7">
        <v>3</v>
      </c>
      <c r="G163" s="8">
        <v>23</v>
      </c>
      <c r="H163" s="12">
        <v>44.0002</v>
      </c>
      <c r="I163" s="12">
        <v>-151.99950000000001</v>
      </c>
      <c r="J163" s="12">
        <v>15.9872733050543</v>
      </c>
      <c r="K163" s="12">
        <v>0.23051564638496799</v>
      </c>
      <c r="L163" s="9">
        <v>2</v>
      </c>
      <c r="M163" s="16">
        <v>4.2379303873199998E-8</v>
      </c>
      <c r="N163" s="12">
        <f t="shared" si="8"/>
        <v>1.8919332086249998</v>
      </c>
      <c r="O163" s="16">
        <v>2.5118158099999999E-11</v>
      </c>
      <c r="P163" s="12">
        <f t="shared" si="9"/>
        <v>1.1213463437500001E-3</v>
      </c>
      <c r="Q163" s="10">
        <v>2</v>
      </c>
      <c r="R163" s="16">
        <v>1.839221039473E-7</v>
      </c>
      <c r="S163" s="12">
        <f t="shared" si="10"/>
        <v>8.2108082119330366</v>
      </c>
      <c r="T163" s="16">
        <v>3.0721082779999998E-10</v>
      </c>
      <c r="U163" s="12">
        <f t="shared" si="11"/>
        <v>1.3714769098214286E-2</v>
      </c>
      <c r="V163" s="11">
        <v>2</v>
      </c>
    </row>
    <row r="164" spans="1:22" x14ac:dyDescent="0.2">
      <c r="A164" s="2" t="s">
        <v>17</v>
      </c>
      <c r="B164" s="3">
        <v>65</v>
      </c>
      <c r="C164" s="4">
        <v>1</v>
      </c>
      <c r="D164" s="5">
        <v>19</v>
      </c>
      <c r="E164" s="6">
        <v>2006</v>
      </c>
      <c r="F164" s="7">
        <v>3</v>
      </c>
      <c r="G164" s="8">
        <v>23</v>
      </c>
      <c r="H164" s="12">
        <v>44.0002</v>
      </c>
      <c r="I164" s="12">
        <v>-151.99950000000001</v>
      </c>
      <c r="J164" s="12">
        <v>16.274668628096599</v>
      </c>
      <c r="K164" s="12">
        <v>0.178232370417577</v>
      </c>
      <c r="L164" s="9">
        <v>2</v>
      </c>
      <c r="M164" s="16">
        <v>4.2654950786399997E-8</v>
      </c>
      <c r="N164" s="12">
        <f t="shared" si="8"/>
        <v>1.9042388743928573</v>
      </c>
      <c r="O164" s="16">
        <v>9.8927105E-12</v>
      </c>
      <c r="P164" s="12">
        <f t="shared" si="9"/>
        <v>4.4163886160714289E-4</v>
      </c>
      <c r="Q164" s="10">
        <v>2</v>
      </c>
      <c r="R164" s="16">
        <v>1.8289783718159999E-7</v>
      </c>
      <c r="S164" s="12">
        <f t="shared" si="10"/>
        <v>8.1650820170357132</v>
      </c>
      <c r="T164" s="16">
        <v>2.0985145430000001E-10</v>
      </c>
      <c r="U164" s="12">
        <f t="shared" si="11"/>
        <v>9.3683684955357151E-3</v>
      </c>
      <c r="V164" s="11">
        <v>2</v>
      </c>
    </row>
    <row r="165" spans="1:22" x14ac:dyDescent="0.2">
      <c r="A165" s="2" t="s">
        <v>17</v>
      </c>
      <c r="B165" s="3">
        <v>65</v>
      </c>
      <c r="C165" s="4">
        <v>1</v>
      </c>
      <c r="D165" s="5">
        <v>20</v>
      </c>
      <c r="E165" s="6">
        <v>2006</v>
      </c>
      <c r="F165" s="7">
        <v>3</v>
      </c>
      <c r="G165" s="8">
        <v>23</v>
      </c>
      <c r="H165" s="12">
        <v>44.0002</v>
      </c>
      <c r="I165" s="12">
        <v>-151.99950000000001</v>
      </c>
      <c r="J165" s="12">
        <v>17.427902537130201</v>
      </c>
      <c r="K165" s="12">
        <v>0.18566567570221401</v>
      </c>
      <c r="L165" s="9">
        <v>2</v>
      </c>
      <c r="M165" s="16">
        <v>4.1711090065200001E-8</v>
      </c>
      <c r="N165" s="12">
        <f t="shared" si="8"/>
        <v>1.8621022350535716</v>
      </c>
      <c r="O165" s="16">
        <v>3.9582687899999998E-11</v>
      </c>
      <c r="P165" s="12">
        <f t="shared" si="9"/>
        <v>1.76708428125E-3</v>
      </c>
      <c r="Q165" s="10">
        <v>2</v>
      </c>
      <c r="R165" s="16">
        <v>1.8299429186830001E-7</v>
      </c>
      <c r="S165" s="12">
        <f t="shared" si="10"/>
        <v>8.1693880298348223</v>
      </c>
      <c r="T165" s="16">
        <v>3.1369041570000001E-10</v>
      </c>
      <c r="U165" s="12">
        <f t="shared" si="11"/>
        <v>1.4004036415178573E-2</v>
      </c>
      <c r="V165" s="11">
        <v>2</v>
      </c>
    </row>
    <row r="166" spans="1:22" x14ac:dyDescent="0.2">
      <c r="A166" s="2" t="s">
        <v>17</v>
      </c>
      <c r="B166" s="3">
        <v>65</v>
      </c>
      <c r="C166" s="4">
        <v>1</v>
      </c>
      <c r="D166" s="5">
        <v>21</v>
      </c>
      <c r="E166" s="6">
        <v>2006</v>
      </c>
      <c r="F166" s="7">
        <v>3</v>
      </c>
      <c r="G166" s="8">
        <v>23</v>
      </c>
      <c r="H166" s="12">
        <v>44.0002</v>
      </c>
      <c r="I166" s="12">
        <v>-151.99950000000001</v>
      </c>
      <c r="J166" s="12">
        <v>17.431239356234901</v>
      </c>
      <c r="K166" s="12">
        <v>0.202634352543413</v>
      </c>
      <c r="L166" s="9">
        <v>2</v>
      </c>
      <c r="M166" s="16">
        <v>4.1782491353399997E-8</v>
      </c>
      <c r="N166" s="12">
        <f t="shared" si="8"/>
        <v>1.8652897925625</v>
      </c>
      <c r="O166" s="16">
        <v>3.7959381699999999E-11</v>
      </c>
      <c r="P166" s="12">
        <f t="shared" si="9"/>
        <v>1.6946152544642856E-3</v>
      </c>
      <c r="Q166" s="10">
        <v>2</v>
      </c>
      <c r="R166" s="16">
        <v>1.8075617048119999E-7</v>
      </c>
      <c r="S166" s="12">
        <f t="shared" si="10"/>
        <v>8.0694718964821437</v>
      </c>
      <c r="T166" s="16">
        <v>2.6484616970000002E-10</v>
      </c>
      <c r="U166" s="12">
        <f t="shared" si="11"/>
        <v>1.1823489718750002E-2</v>
      </c>
      <c r="V166" s="11">
        <v>2</v>
      </c>
    </row>
    <row r="167" spans="1:22" x14ac:dyDescent="0.2">
      <c r="A167" s="2" t="s">
        <v>17</v>
      </c>
      <c r="B167" s="3">
        <v>65</v>
      </c>
      <c r="C167" s="4">
        <v>1</v>
      </c>
      <c r="D167" s="5">
        <v>22</v>
      </c>
      <c r="E167" s="6">
        <v>2006</v>
      </c>
      <c r="F167" s="7">
        <v>3</v>
      </c>
      <c r="G167" s="8">
        <v>23</v>
      </c>
      <c r="H167" s="12">
        <v>44.0002</v>
      </c>
      <c r="I167" s="12">
        <v>-151.99950000000001</v>
      </c>
      <c r="J167" s="12">
        <v>15.6443674716737</v>
      </c>
      <c r="K167" s="12">
        <v>0.18360305694176399</v>
      </c>
      <c r="L167" s="9">
        <v>2</v>
      </c>
      <c r="M167" s="16">
        <v>4.2077112720100001E-8</v>
      </c>
      <c r="N167" s="12">
        <f t="shared" si="8"/>
        <v>1.8784425321473215</v>
      </c>
      <c r="O167" s="16">
        <v>3.5463024299999997E-11</v>
      </c>
      <c r="P167" s="12">
        <f t="shared" si="9"/>
        <v>1.5831707276785715E-3</v>
      </c>
      <c r="Q167" s="10">
        <v>2</v>
      </c>
      <c r="R167" s="16">
        <v>1.826366136058E-7</v>
      </c>
      <c r="S167" s="12">
        <f t="shared" si="10"/>
        <v>8.1534202502589288</v>
      </c>
      <c r="T167" s="16">
        <v>2.0463586609999999E-10</v>
      </c>
      <c r="U167" s="12">
        <f t="shared" si="11"/>
        <v>9.1355297366071432E-3</v>
      </c>
      <c r="V167" s="11">
        <v>2</v>
      </c>
    </row>
    <row r="168" spans="1:22" x14ac:dyDescent="0.2">
      <c r="A168" s="2" t="s">
        <v>17</v>
      </c>
      <c r="B168" s="3">
        <v>65</v>
      </c>
      <c r="C168" s="4">
        <v>1</v>
      </c>
      <c r="D168" s="5">
        <v>23</v>
      </c>
      <c r="E168" s="6">
        <v>2006</v>
      </c>
      <c r="F168" s="7">
        <v>3</v>
      </c>
      <c r="G168" s="8">
        <v>23</v>
      </c>
      <c r="H168" s="12">
        <v>44.0002</v>
      </c>
      <c r="I168" s="12">
        <v>-151.99950000000001</v>
      </c>
      <c r="J168" s="12">
        <v>13.838280404654499</v>
      </c>
      <c r="K168" s="12">
        <v>0.16742926120443399</v>
      </c>
      <c r="L168" s="9">
        <v>2</v>
      </c>
      <c r="M168" s="16">
        <v>4.1492457502399999E-8</v>
      </c>
      <c r="N168" s="12">
        <f t="shared" si="8"/>
        <v>1.8523418527857145</v>
      </c>
      <c r="O168" s="16">
        <v>1.15526898E-11</v>
      </c>
      <c r="P168" s="12">
        <f t="shared" si="9"/>
        <v>5.1574508035714289E-4</v>
      </c>
      <c r="Q168" s="10">
        <v>2</v>
      </c>
      <c r="R168" s="16">
        <v>1.804796899665E-7</v>
      </c>
      <c r="S168" s="12">
        <f t="shared" si="10"/>
        <v>8.0571290163616087</v>
      </c>
      <c r="T168" s="16">
        <v>2.0767323290000001E-10</v>
      </c>
      <c r="U168" s="12">
        <f t="shared" si="11"/>
        <v>9.2711264687499999E-3</v>
      </c>
      <c r="V168" s="11">
        <v>2</v>
      </c>
    </row>
    <row r="169" spans="1:22" x14ac:dyDescent="0.2">
      <c r="A169" s="2" t="s">
        <v>17</v>
      </c>
      <c r="B169" s="3">
        <v>65</v>
      </c>
      <c r="C169" s="4">
        <v>1</v>
      </c>
      <c r="D169" s="5">
        <v>24</v>
      </c>
      <c r="E169" s="6">
        <v>2006</v>
      </c>
      <c r="F169" s="7">
        <v>3</v>
      </c>
      <c r="G169" s="8">
        <v>23</v>
      </c>
      <c r="H169" s="12">
        <v>44.0002</v>
      </c>
      <c r="I169" s="12">
        <v>-151.99950000000001</v>
      </c>
      <c r="J169" s="12">
        <v>13.3782914474258</v>
      </c>
      <c r="K169" s="12">
        <v>0.188981346505179</v>
      </c>
      <c r="L169" s="9">
        <v>2</v>
      </c>
      <c r="M169" s="16">
        <v>4.1266862654199998E-8</v>
      </c>
      <c r="N169" s="12">
        <f t="shared" si="8"/>
        <v>1.8422706542053571</v>
      </c>
      <c r="O169" s="16">
        <v>3.1950364699999997E-11</v>
      </c>
      <c r="P169" s="12">
        <f t="shared" si="9"/>
        <v>1.4263555669642857E-3</v>
      </c>
      <c r="Q169" s="10">
        <v>2</v>
      </c>
      <c r="R169" s="16">
        <v>1.7994628154639999E-7</v>
      </c>
      <c r="S169" s="12">
        <f t="shared" si="10"/>
        <v>8.0333161404642865</v>
      </c>
      <c r="T169" s="16">
        <v>2.6695857729999998E-10</v>
      </c>
      <c r="U169" s="12">
        <f t="shared" si="11"/>
        <v>1.1917793629464286E-2</v>
      </c>
      <c r="V169" s="11">
        <v>2</v>
      </c>
    </row>
    <row r="170" spans="1:22" x14ac:dyDescent="0.2">
      <c r="A170" s="2" t="s">
        <v>17</v>
      </c>
      <c r="B170" s="3">
        <v>65</v>
      </c>
      <c r="C170" s="4">
        <v>1</v>
      </c>
      <c r="D170" s="5">
        <v>25</v>
      </c>
      <c r="E170" s="6">
        <v>2006</v>
      </c>
      <c r="F170" s="7">
        <v>3</v>
      </c>
      <c r="G170" s="8">
        <v>23</v>
      </c>
      <c r="H170" s="12">
        <v>44.0002</v>
      </c>
      <c r="I170" s="12">
        <v>-151.99950000000001</v>
      </c>
      <c r="J170" s="12">
        <v>8.0313999041783806</v>
      </c>
      <c r="K170" s="12">
        <v>0.18377112671479601</v>
      </c>
      <c r="L170" s="9">
        <v>2</v>
      </c>
      <c r="M170" s="16">
        <v>4.0953727176800002E-8</v>
      </c>
      <c r="N170" s="12">
        <f t="shared" si="8"/>
        <v>1.8282913918214287</v>
      </c>
      <c r="O170" s="16">
        <v>2.2282467699999999E-11</v>
      </c>
      <c r="P170" s="12">
        <f t="shared" si="9"/>
        <v>9.9475302232142869E-4</v>
      </c>
      <c r="Q170" s="10">
        <v>2</v>
      </c>
      <c r="R170" s="16">
        <v>1.762927142818E-7</v>
      </c>
      <c r="S170" s="12">
        <f t="shared" si="10"/>
        <v>7.8702104590089288</v>
      </c>
      <c r="T170" s="16">
        <v>3.8031347920000002E-10</v>
      </c>
      <c r="U170" s="12">
        <f t="shared" si="11"/>
        <v>1.6978280321428573E-2</v>
      </c>
      <c r="V170" s="11">
        <v>2</v>
      </c>
    </row>
    <row r="171" spans="1:22" x14ac:dyDescent="0.2">
      <c r="A171" s="2" t="s">
        <v>17</v>
      </c>
      <c r="B171" s="3">
        <v>65</v>
      </c>
      <c r="C171" s="4">
        <v>1</v>
      </c>
      <c r="D171" s="5">
        <v>26</v>
      </c>
      <c r="E171" s="6">
        <v>2006</v>
      </c>
      <c r="F171" s="7">
        <v>3</v>
      </c>
      <c r="G171" s="8">
        <v>23</v>
      </c>
      <c r="H171" s="12">
        <v>44.0002</v>
      </c>
      <c r="I171" s="12">
        <v>-151.99950000000001</v>
      </c>
      <c r="J171" s="12">
        <v>6.8795453362193504</v>
      </c>
      <c r="K171" s="12">
        <v>0.23981823679627001</v>
      </c>
      <c r="L171" s="9">
        <v>2</v>
      </c>
      <c r="M171" s="16">
        <v>4.2013168808700002E-8</v>
      </c>
      <c r="N171" s="12">
        <f t="shared" si="8"/>
        <v>1.8755878932455359</v>
      </c>
      <c r="O171" s="16">
        <v>3.0843003800000002E-11</v>
      </c>
      <c r="P171" s="12">
        <f t="shared" si="9"/>
        <v>1.3769198125000001E-3</v>
      </c>
      <c r="Q171" s="10">
        <v>2</v>
      </c>
      <c r="R171" s="16">
        <v>1.8196717171149999E-7</v>
      </c>
      <c r="S171" s="12">
        <f t="shared" si="10"/>
        <v>8.1235344514062504</v>
      </c>
      <c r="T171" s="16">
        <v>2.9552264229999999E-10</v>
      </c>
      <c r="U171" s="12">
        <f t="shared" si="11"/>
        <v>1.3192975102678571E-2</v>
      </c>
      <c r="V171" s="11">
        <v>2</v>
      </c>
    </row>
    <row r="172" spans="1:22" x14ac:dyDescent="0.2">
      <c r="A172" s="2" t="s">
        <v>17</v>
      </c>
      <c r="B172" s="3">
        <v>65</v>
      </c>
      <c r="C172" s="4">
        <v>1</v>
      </c>
      <c r="D172" s="5">
        <v>27</v>
      </c>
      <c r="E172" s="6">
        <v>2006</v>
      </c>
      <c r="F172" s="7">
        <v>3</v>
      </c>
      <c r="G172" s="8">
        <v>23</v>
      </c>
      <c r="H172" s="12">
        <v>44.0002</v>
      </c>
      <c r="I172" s="12">
        <v>-151.99950000000001</v>
      </c>
      <c r="J172" s="12">
        <v>4.4824790233407503</v>
      </c>
      <c r="K172" s="12">
        <v>0.19136226732400899</v>
      </c>
      <c r="L172" s="9">
        <v>2</v>
      </c>
      <c r="M172" s="16">
        <v>4.1495562736300002E-8</v>
      </c>
      <c r="N172" s="12">
        <f t="shared" si="8"/>
        <v>1.8524804792991074</v>
      </c>
      <c r="O172" s="16">
        <v>1.8130600600000001E-11</v>
      </c>
      <c r="P172" s="12">
        <f t="shared" si="9"/>
        <v>8.0940181250000007E-4</v>
      </c>
      <c r="Q172" s="10">
        <v>2</v>
      </c>
      <c r="R172" s="16">
        <v>1.8019631283070001E-7</v>
      </c>
      <c r="S172" s="12">
        <f t="shared" si="10"/>
        <v>8.0444782513705366</v>
      </c>
      <c r="T172" s="16">
        <v>3.0359101110000001E-10</v>
      </c>
      <c r="U172" s="12">
        <f t="shared" si="11"/>
        <v>1.3553170138392859E-2</v>
      </c>
      <c r="V172" s="11">
        <v>2</v>
      </c>
    </row>
    <row r="173" spans="1:22" x14ac:dyDescent="0.2">
      <c r="A173" s="2" t="s">
        <v>17</v>
      </c>
      <c r="B173" s="3">
        <v>65</v>
      </c>
      <c r="C173" s="4">
        <v>1</v>
      </c>
      <c r="D173" s="5">
        <v>28</v>
      </c>
      <c r="E173" s="6">
        <v>2006</v>
      </c>
      <c r="F173" s="7">
        <v>3</v>
      </c>
      <c r="G173" s="8">
        <v>23</v>
      </c>
      <c r="H173" s="12">
        <v>44.0002</v>
      </c>
      <c r="I173" s="12">
        <v>-151.99950000000001</v>
      </c>
      <c r="J173" s="12">
        <v>2.8939137075201899</v>
      </c>
      <c r="K173" s="12">
        <v>0.189317743812455</v>
      </c>
      <c r="L173" s="9">
        <v>2</v>
      </c>
      <c r="M173" s="16">
        <v>4.0768879109999997E-8</v>
      </c>
      <c r="N173" s="12">
        <f t="shared" si="8"/>
        <v>1.8200392459821431</v>
      </c>
      <c r="O173" s="16">
        <v>2.2619977000000001E-11</v>
      </c>
      <c r="P173" s="12">
        <f t="shared" si="9"/>
        <v>1.0098204017857145E-3</v>
      </c>
      <c r="Q173" s="10">
        <v>2</v>
      </c>
      <c r="R173" s="16">
        <v>1.769500838E-7</v>
      </c>
      <c r="S173" s="12">
        <f t="shared" si="10"/>
        <v>7.8995573125000016</v>
      </c>
      <c r="T173" s="16">
        <v>2.5891944299999999E-10</v>
      </c>
      <c r="U173" s="12">
        <f t="shared" si="11"/>
        <v>1.1558903705357143E-2</v>
      </c>
      <c r="V173" s="11">
        <v>2</v>
      </c>
    </row>
    <row r="174" spans="1:22" x14ac:dyDescent="0.2">
      <c r="A174" s="2" t="s">
        <v>17</v>
      </c>
      <c r="B174" s="3">
        <v>65</v>
      </c>
      <c r="C174" s="4">
        <v>1</v>
      </c>
      <c r="D174" s="5">
        <v>29</v>
      </c>
      <c r="E174" s="6">
        <v>2006</v>
      </c>
      <c r="F174" s="7">
        <v>3</v>
      </c>
      <c r="G174" s="8">
        <v>23</v>
      </c>
      <c r="H174" s="12">
        <v>44.0002</v>
      </c>
      <c r="I174" s="12">
        <v>-151.99950000000001</v>
      </c>
      <c r="J174" s="12">
        <v>0.116667082501864</v>
      </c>
      <c r="K174" s="12">
        <v>0.16342653212844599</v>
      </c>
      <c r="L174" s="9">
        <v>3</v>
      </c>
      <c r="M174" s="16">
        <v>4.0398620089999998E-8</v>
      </c>
      <c r="N174" s="12">
        <f t="shared" si="8"/>
        <v>1.8035098254464288</v>
      </c>
      <c r="O174" s="16">
        <v>1.0288242000000001E-11</v>
      </c>
      <c r="P174" s="12">
        <f t="shared" si="9"/>
        <v>4.5929651785714295E-4</v>
      </c>
      <c r="Q174" s="10">
        <v>2</v>
      </c>
      <c r="R174" s="16">
        <v>1.74056097433E-7</v>
      </c>
      <c r="S174" s="12">
        <f t="shared" si="10"/>
        <v>7.7703614925446427</v>
      </c>
      <c r="T174" s="16">
        <v>1.98680765E-10</v>
      </c>
      <c r="U174" s="12">
        <f t="shared" si="11"/>
        <v>8.8696770089285726E-3</v>
      </c>
      <c r="V174" s="11">
        <v>2</v>
      </c>
    </row>
    <row r="175" spans="1:22" x14ac:dyDescent="0.2">
      <c r="A175" s="2" t="s">
        <v>17</v>
      </c>
      <c r="B175" s="3">
        <v>65</v>
      </c>
      <c r="C175" s="4">
        <v>1</v>
      </c>
      <c r="D175" s="5">
        <v>30</v>
      </c>
      <c r="E175" s="6">
        <v>2006</v>
      </c>
      <c r="F175" s="7">
        <v>3</v>
      </c>
      <c r="G175" s="8">
        <v>23</v>
      </c>
      <c r="H175" s="12">
        <v>44.0002</v>
      </c>
      <c r="I175" s="12">
        <v>-151.99950000000001</v>
      </c>
      <c r="J175" s="12">
        <v>-3.0949863116016698</v>
      </c>
      <c r="K175" s="12">
        <v>0.214017533115401</v>
      </c>
      <c r="L175" s="9">
        <v>4</v>
      </c>
      <c r="M175" s="16">
        <v>3.9930037800000003E-8</v>
      </c>
      <c r="N175" s="12">
        <f t="shared" si="8"/>
        <v>1.7825909732142859</v>
      </c>
      <c r="O175" s="16">
        <v>2.9551665000000002E-11</v>
      </c>
      <c r="P175" s="12">
        <f t="shared" si="9"/>
        <v>1.3192707589285717E-3</v>
      </c>
      <c r="Q175" s="10">
        <v>2</v>
      </c>
      <c r="R175" s="16">
        <v>1.74051501178E-7</v>
      </c>
      <c r="S175" s="12">
        <f t="shared" si="10"/>
        <v>7.7701563025892861</v>
      </c>
      <c r="T175" s="16">
        <v>2.1923583600000001E-10</v>
      </c>
      <c r="U175" s="12">
        <f t="shared" si="11"/>
        <v>9.7873141071428589E-3</v>
      </c>
      <c r="V175" s="11">
        <v>2</v>
      </c>
    </row>
    <row r="176" spans="1:22" x14ac:dyDescent="0.2">
      <c r="A176" s="2" t="s">
        <v>17</v>
      </c>
      <c r="B176" s="3">
        <v>65</v>
      </c>
      <c r="C176" s="4">
        <v>1</v>
      </c>
      <c r="D176" s="5">
        <v>31</v>
      </c>
      <c r="E176" s="6">
        <v>2006</v>
      </c>
      <c r="F176" s="7">
        <v>3</v>
      </c>
      <c r="G176" s="8">
        <v>23</v>
      </c>
      <c r="H176" s="12">
        <v>44.0002</v>
      </c>
      <c r="I176" s="12">
        <v>-151.99950000000001</v>
      </c>
      <c r="J176" s="12">
        <v>-1.40776214539691</v>
      </c>
      <c r="K176" s="12">
        <v>0.16100874953567601</v>
      </c>
      <c r="L176" s="9">
        <v>3</v>
      </c>
      <c r="M176" s="16">
        <v>4.0662675609999999E-8</v>
      </c>
      <c r="N176" s="12">
        <f t="shared" si="8"/>
        <v>1.8152980183035716</v>
      </c>
      <c r="O176" s="16">
        <v>1.0449379999999999E-11</v>
      </c>
      <c r="P176" s="12">
        <f t="shared" si="9"/>
        <v>4.664901785714286E-4</v>
      </c>
      <c r="Q176" s="10">
        <v>2</v>
      </c>
      <c r="R176" s="16">
        <v>1.7566400955999999E-7</v>
      </c>
      <c r="S176" s="12">
        <f t="shared" si="10"/>
        <v>7.8421432839285714</v>
      </c>
      <c r="T176" s="16">
        <v>1.9896411000000001E-10</v>
      </c>
      <c r="U176" s="12">
        <f t="shared" si="11"/>
        <v>8.8823263392857153E-3</v>
      </c>
      <c r="V176" s="11">
        <v>2</v>
      </c>
    </row>
    <row r="177" spans="1:22" x14ac:dyDescent="0.2">
      <c r="A177" s="2" t="s">
        <v>17</v>
      </c>
      <c r="B177" s="3">
        <v>65</v>
      </c>
      <c r="C177" s="4">
        <v>1</v>
      </c>
      <c r="D177" s="5">
        <v>32</v>
      </c>
      <c r="E177" s="6">
        <v>2006</v>
      </c>
      <c r="F177" s="7">
        <v>3</v>
      </c>
      <c r="G177" s="8">
        <v>23</v>
      </c>
      <c r="H177" s="12">
        <v>44.0002</v>
      </c>
      <c r="I177" s="12">
        <v>-151.99950000000001</v>
      </c>
      <c r="J177" s="12">
        <v>1.1109849587357301</v>
      </c>
      <c r="K177" s="12">
        <v>0.27699458410865802</v>
      </c>
      <c r="L177" s="9">
        <v>3</v>
      </c>
      <c r="M177" s="16">
        <v>4.146916184E-8</v>
      </c>
      <c r="N177" s="12">
        <f t="shared" si="8"/>
        <v>1.8513018678571429</v>
      </c>
      <c r="O177" s="16">
        <v>5.2725500000000002E-11</v>
      </c>
      <c r="P177" s="12">
        <f t="shared" si="9"/>
        <v>2.3538169642857145E-3</v>
      </c>
      <c r="Q177" s="10">
        <v>2</v>
      </c>
      <c r="R177" s="16">
        <v>1.744879263E-7</v>
      </c>
      <c r="S177" s="12">
        <f t="shared" si="10"/>
        <v>7.7896395669642864</v>
      </c>
      <c r="T177" s="16">
        <v>2.1124962000000001E-10</v>
      </c>
      <c r="U177" s="12">
        <f t="shared" si="11"/>
        <v>9.4307866071428569E-3</v>
      </c>
      <c r="V177" s="11">
        <v>2</v>
      </c>
    </row>
    <row r="178" spans="1:22" x14ac:dyDescent="0.2">
      <c r="A178" s="2" t="s">
        <v>17</v>
      </c>
      <c r="B178" s="3">
        <v>65</v>
      </c>
      <c r="C178" s="4">
        <v>1</v>
      </c>
      <c r="D178" s="5">
        <v>33</v>
      </c>
      <c r="E178" s="6">
        <v>2006</v>
      </c>
      <c r="F178" s="7">
        <v>3</v>
      </c>
      <c r="G178" s="8">
        <v>23</v>
      </c>
      <c r="H178" s="12">
        <v>44.0002</v>
      </c>
      <c r="I178" s="12">
        <v>-151.99950000000001</v>
      </c>
      <c r="J178" s="12">
        <v>-0.93504682030355302</v>
      </c>
      <c r="K178" s="12">
        <v>0.19129036729627499</v>
      </c>
      <c r="L178" s="9">
        <v>2</v>
      </c>
      <c r="M178" s="16">
        <v>4.0880226699999997E-8</v>
      </c>
      <c r="N178" s="12">
        <f t="shared" si="8"/>
        <v>1.8250101205357141</v>
      </c>
      <c r="O178" s="16">
        <v>4.1293360000000001E-11</v>
      </c>
      <c r="P178" s="12">
        <f t="shared" si="9"/>
        <v>1.8434535714285717E-3</v>
      </c>
      <c r="Q178" s="10">
        <v>2</v>
      </c>
      <c r="R178" s="16">
        <v>1.7573657852999999E-7</v>
      </c>
      <c r="S178" s="12">
        <f t="shared" si="10"/>
        <v>7.8453829700892852</v>
      </c>
      <c r="T178" s="16">
        <v>2.5790327999999999E-10</v>
      </c>
      <c r="U178" s="12">
        <f t="shared" si="11"/>
        <v>1.1513539285714287E-2</v>
      </c>
      <c r="V178" s="11">
        <v>2</v>
      </c>
    </row>
    <row r="179" spans="1:22" x14ac:dyDescent="0.2">
      <c r="A179" s="2" t="s">
        <v>17</v>
      </c>
      <c r="B179" s="3">
        <v>65</v>
      </c>
      <c r="C179" s="4">
        <v>1</v>
      </c>
      <c r="D179" s="5">
        <v>34</v>
      </c>
      <c r="E179" s="6">
        <v>2006</v>
      </c>
      <c r="F179" s="7">
        <v>3</v>
      </c>
      <c r="G179" s="8">
        <v>23</v>
      </c>
      <c r="H179" s="12">
        <v>44.0002</v>
      </c>
      <c r="I179" s="12">
        <v>-151.99950000000001</v>
      </c>
      <c r="J179" s="12">
        <v>-0.13079942495708399</v>
      </c>
      <c r="K179" s="12">
        <v>0.18933706548709101</v>
      </c>
      <c r="L179" s="9">
        <v>2</v>
      </c>
      <c r="M179" s="16">
        <v>4.100260746E-8</v>
      </c>
      <c r="N179" s="12">
        <f t="shared" si="8"/>
        <v>1.8304735473214286</v>
      </c>
      <c r="O179" s="16">
        <v>1.6086230000000001E-11</v>
      </c>
      <c r="P179" s="12">
        <f t="shared" si="9"/>
        <v>7.1813526785714289E-4</v>
      </c>
      <c r="Q179" s="10">
        <v>2</v>
      </c>
      <c r="R179" s="16">
        <v>1.7455090982999999E-7</v>
      </c>
      <c r="S179" s="12">
        <f t="shared" si="10"/>
        <v>7.7924513316964292</v>
      </c>
      <c r="T179" s="16">
        <v>1.8878148999999999E-10</v>
      </c>
      <c r="U179" s="12">
        <f t="shared" si="11"/>
        <v>8.4277450892857146E-3</v>
      </c>
      <c r="V179" s="11">
        <v>2</v>
      </c>
    </row>
    <row r="180" spans="1:22" x14ac:dyDescent="0.2">
      <c r="A180" s="2" t="s">
        <v>17</v>
      </c>
      <c r="B180" s="3">
        <v>65</v>
      </c>
      <c r="C180" s="4">
        <v>1</v>
      </c>
      <c r="D180" s="5">
        <v>35</v>
      </c>
      <c r="E180" s="6">
        <v>2006</v>
      </c>
      <c r="F180" s="7">
        <v>3</v>
      </c>
      <c r="G180" s="8">
        <v>23</v>
      </c>
      <c r="H180" s="12">
        <v>44.0002</v>
      </c>
      <c r="I180" s="12">
        <v>-151.99950000000001</v>
      </c>
      <c r="J180" s="12">
        <v>-0.74015631048229802</v>
      </c>
      <c r="K180" s="12">
        <v>0.16496942969679501</v>
      </c>
      <c r="L180" s="9">
        <v>2</v>
      </c>
      <c r="M180" s="16">
        <v>4.2786940350000001E-8</v>
      </c>
      <c r="N180" s="12">
        <f t="shared" si="8"/>
        <v>1.9101312656250002</v>
      </c>
      <c r="O180" s="16">
        <v>3.3566131000000003E-11</v>
      </c>
      <c r="P180" s="12">
        <f t="shared" si="9"/>
        <v>1.4984879910714289E-3</v>
      </c>
      <c r="Q180" s="10">
        <v>3</v>
      </c>
      <c r="R180" s="16">
        <v>1.8587140036800001E-7</v>
      </c>
      <c r="S180" s="12">
        <f t="shared" si="10"/>
        <v>8.2978303735714292</v>
      </c>
      <c r="T180" s="16">
        <v>3.5056682700000002E-10</v>
      </c>
      <c r="U180" s="12">
        <f t="shared" si="11"/>
        <v>1.5650304776785716E-2</v>
      </c>
      <c r="V180" s="11">
        <v>3</v>
      </c>
    </row>
    <row r="181" spans="1:22" x14ac:dyDescent="0.2">
      <c r="A181" s="2" t="s">
        <v>17</v>
      </c>
      <c r="B181" s="3">
        <v>65</v>
      </c>
      <c r="C181" s="4">
        <v>1</v>
      </c>
      <c r="D181" s="5">
        <v>36</v>
      </c>
      <c r="E181" s="6">
        <v>2006</v>
      </c>
      <c r="F181" s="7">
        <v>3</v>
      </c>
      <c r="G181" s="8">
        <v>23</v>
      </c>
      <c r="H181" s="12">
        <v>44.0002</v>
      </c>
      <c r="I181" s="12">
        <v>-151.99950000000001</v>
      </c>
      <c r="J181" s="12">
        <v>-1.0002821308952901</v>
      </c>
      <c r="K181" s="12">
        <v>0.17146719955004999</v>
      </c>
      <c r="L181" s="9">
        <v>2</v>
      </c>
      <c r="M181" s="16">
        <v>4.0938128479999999E-8</v>
      </c>
      <c r="N181" s="12">
        <f t="shared" si="8"/>
        <v>1.8275950214285714</v>
      </c>
      <c r="O181" s="16">
        <v>1.9090176E-11</v>
      </c>
      <c r="P181" s="12">
        <f t="shared" si="9"/>
        <v>8.5224000000000009E-4</v>
      </c>
      <c r="Q181" s="10">
        <v>2</v>
      </c>
      <c r="R181" s="16">
        <v>1.7614846532000001E-7</v>
      </c>
      <c r="S181" s="12">
        <f t="shared" si="10"/>
        <v>7.863770773214287</v>
      </c>
      <c r="T181" s="16">
        <v>2.5428682600000002E-10</v>
      </c>
      <c r="U181" s="12">
        <f t="shared" si="11"/>
        <v>1.1352090446428573E-2</v>
      </c>
      <c r="V181" s="11">
        <v>2</v>
      </c>
    </row>
    <row r="182" spans="1:22" x14ac:dyDescent="0.2">
      <c r="A182" s="2" t="s">
        <v>17</v>
      </c>
      <c r="B182" s="3">
        <v>67</v>
      </c>
      <c r="C182" s="4">
        <v>1</v>
      </c>
      <c r="D182" s="5">
        <v>1</v>
      </c>
      <c r="E182" s="6">
        <v>2006</v>
      </c>
      <c r="F182" s="7">
        <v>3</v>
      </c>
      <c r="G182" s="8">
        <v>24</v>
      </c>
      <c r="H182" s="12">
        <v>46</v>
      </c>
      <c r="I182" s="12">
        <v>-152.00020000000001</v>
      </c>
      <c r="J182" s="12">
        <v>15.341121166760299</v>
      </c>
      <c r="K182" s="12">
        <v>0.18544042098513999</v>
      </c>
      <c r="L182" s="9">
        <v>2</v>
      </c>
      <c r="M182" s="16">
        <v>4.2876787601700001E-8</v>
      </c>
      <c r="N182" s="12">
        <f t="shared" si="8"/>
        <v>1.9141423036473217</v>
      </c>
      <c r="O182" s="16">
        <v>1.5836732100000001E-11</v>
      </c>
      <c r="P182" s="12">
        <f t="shared" si="9"/>
        <v>7.0699696875000002E-4</v>
      </c>
      <c r="Q182" s="10">
        <v>2</v>
      </c>
      <c r="R182" s="16">
        <v>1.8571744471590001E-7</v>
      </c>
      <c r="S182" s="12">
        <f t="shared" si="10"/>
        <v>8.2909573533883929</v>
      </c>
      <c r="T182" s="16">
        <v>1.741856558E-10</v>
      </c>
      <c r="U182" s="12">
        <f t="shared" si="11"/>
        <v>7.7761453482142863E-3</v>
      </c>
      <c r="V182" s="11">
        <v>2</v>
      </c>
    </row>
    <row r="183" spans="1:22" x14ac:dyDescent="0.2">
      <c r="A183" s="2" t="s">
        <v>17</v>
      </c>
      <c r="B183" s="3">
        <v>67</v>
      </c>
      <c r="C183" s="4">
        <v>1</v>
      </c>
      <c r="D183" s="5">
        <v>4</v>
      </c>
      <c r="E183" s="6">
        <v>2006</v>
      </c>
      <c r="F183" s="7">
        <v>3</v>
      </c>
      <c r="G183" s="8">
        <v>24</v>
      </c>
      <c r="H183" s="12">
        <v>46</v>
      </c>
      <c r="I183" s="12">
        <v>-152.00020000000001</v>
      </c>
      <c r="J183" s="12">
        <v>16.210677409427898</v>
      </c>
      <c r="K183" s="12">
        <v>0.189933111368287</v>
      </c>
      <c r="L183" s="9">
        <v>2</v>
      </c>
      <c r="M183" s="16">
        <v>4.2868025432899999E-8</v>
      </c>
      <c r="N183" s="12">
        <f t="shared" si="8"/>
        <v>1.9137511353973216</v>
      </c>
      <c r="O183" s="16">
        <v>1.24695521E-11</v>
      </c>
      <c r="P183" s="12">
        <f t="shared" si="9"/>
        <v>5.5667643303571426E-4</v>
      </c>
      <c r="Q183" s="10">
        <v>2</v>
      </c>
      <c r="R183" s="16">
        <v>1.860324455689E-7</v>
      </c>
      <c r="S183" s="12">
        <f t="shared" si="10"/>
        <v>8.3050198914687492</v>
      </c>
      <c r="T183" s="16">
        <v>1.808975817E-10</v>
      </c>
      <c r="U183" s="12">
        <f t="shared" si="11"/>
        <v>8.0757848973214297E-3</v>
      </c>
      <c r="V183" s="11">
        <v>2</v>
      </c>
    </row>
    <row r="184" spans="1:22" x14ac:dyDescent="0.2">
      <c r="A184" s="2" t="s">
        <v>17</v>
      </c>
      <c r="B184" s="3">
        <v>67</v>
      </c>
      <c r="C184" s="4">
        <v>1</v>
      </c>
      <c r="D184" s="5">
        <v>13</v>
      </c>
      <c r="E184" s="6">
        <v>2006</v>
      </c>
      <c r="F184" s="7">
        <v>3</v>
      </c>
      <c r="G184" s="8">
        <v>24</v>
      </c>
      <c r="H184" s="12">
        <v>46</v>
      </c>
      <c r="I184" s="12">
        <v>-152.00020000000001</v>
      </c>
      <c r="J184" s="12">
        <v>17.297130372059399</v>
      </c>
      <c r="K184" s="12">
        <v>0.18770108488012299</v>
      </c>
      <c r="L184" s="9">
        <v>2</v>
      </c>
      <c r="M184" s="16">
        <v>4.2992316175400003E-8</v>
      </c>
      <c r="N184" s="12">
        <f t="shared" si="8"/>
        <v>1.9192998292589289</v>
      </c>
      <c r="O184" s="16">
        <v>1.5436219299999999E-11</v>
      </c>
      <c r="P184" s="12">
        <f t="shared" si="9"/>
        <v>6.8911693303571437E-4</v>
      </c>
      <c r="Q184" s="10">
        <v>2</v>
      </c>
      <c r="R184" s="16">
        <v>1.859516519101E-7</v>
      </c>
      <c r="S184" s="12">
        <f t="shared" si="10"/>
        <v>8.3014130317008927</v>
      </c>
      <c r="T184" s="16">
        <v>1.4513838570000001E-10</v>
      </c>
      <c r="U184" s="12">
        <f t="shared" si="11"/>
        <v>6.4793922187500012E-3</v>
      </c>
      <c r="V184" s="11">
        <v>2</v>
      </c>
    </row>
    <row r="185" spans="1:22" x14ac:dyDescent="0.2">
      <c r="A185" s="2" t="s">
        <v>17</v>
      </c>
      <c r="B185" s="3">
        <v>67</v>
      </c>
      <c r="C185" s="4">
        <v>1</v>
      </c>
      <c r="D185" s="5">
        <v>15</v>
      </c>
      <c r="E185" s="6">
        <v>2006</v>
      </c>
      <c r="F185" s="7">
        <v>3</v>
      </c>
      <c r="G185" s="8">
        <v>24</v>
      </c>
      <c r="H185" s="12">
        <v>46</v>
      </c>
      <c r="I185" s="12">
        <v>-152.00020000000001</v>
      </c>
      <c r="J185" s="12">
        <v>18.6531474574772</v>
      </c>
      <c r="K185" s="12">
        <v>0.190853740956624</v>
      </c>
      <c r="L185" s="9">
        <v>2</v>
      </c>
      <c r="M185" s="16">
        <v>4.3557916839299998E-8</v>
      </c>
      <c r="N185" s="12">
        <f t="shared" si="8"/>
        <v>1.9445498588973216</v>
      </c>
      <c r="O185" s="16">
        <v>2.6030349600000001E-11</v>
      </c>
      <c r="P185" s="12">
        <f t="shared" si="9"/>
        <v>1.1620691785714286E-3</v>
      </c>
      <c r="Q185" s="10">
        <v>2</v>
      </c>
      <c r="R185" s="16">
        <v>1.869556937949E-7</v>
      </c>
      <c r="S185" s="12">
        <f t="shared" si="10"/>
        <v>8.3462363301294644</v>
      </c>
      <c r="T185" s="16">
        <v>4.3075558360000002E-10</v>
      </c>
      <c r="U185" s="12">
        <f t="shared" si="11"/>
        <v>1.9230159982142857E-2</v>
      </c>
      <c r="V185" s="11">
        <v>2</v>
      </c>
    </row>
    <row r="186" spans="1:22" x14ac:dyDescent="0.2">
      <c r="A186" s="2" t="s">
        <v>17</v>
      </c>
      <c r="B186" s="3">
        <v>67</v>
      </c>
      <c r="C186" s="4">
        <v>1</v>
      </c>
      <c r="D186" s="5">
        <v>17</v>
      </c>
      <c r="E186" s="6">
        <v>2006</v>
      </c>
      <c r="F186" s="7">
        <v>3</v>
      </c>
      <c r="G186" s="8">
        <v>24</v>
      </c>
      <c r="H186" s="12">
        <v>46</v>
      </c>
      <c r="I186" s="12">
        <v>-152.00020000000001</v>
      </c>
      <c r="J186" s="12">
        <v>16.5971522457288</v>
      </c>
      <c r="K186" s="12">
        <v>0.18464054618390499</v>
      </c>
      <c r="L186" s="9">
        <v>2</v>
      </c>
      <c r="M186" s="16">
        <v>4.2642769245099997E-8</v>
      </c>
      <c r="N186" s="12">
        <f t="shared" si="8"/>
        <v>1.9036950555848215</v>
      </c>
      <c r="O186" s="16">
        <v>1.5638301199999999E-11</v>
      </c>
      <c r="P186" s="12">
        <f t="shared" si="9"/>
        <v>6.9813844642857147E-4</v>
      </c>
      <c r="Q186" s="10">
        <v>2</v>
      </c>
      <c r="R186" s="16">
        <v>1.8544555778929999E-7</v>
      </c>
      <c r="S186" s="12">
        <f t="shared" si="10"/>
        <v>8.2788195441651791</v>
      </c>
      <c r="T186" s="16">
        <v>1.400552591E-10</v>
      </c>
      <c r="U186" s="12">
        <f t="shared" si="11"/>
        <v>6.2524669241071432E-3</v>
      </c>
      <c r="V186" s="11">
        <v>2</v>
      </c>
    </row>
    <row r="187" spans="1:22" x14ac:dyDescent="0.2">
      <c r="A187" s="2" t="s">
        <v>17</v>
      </c>
      <c r="B187" s="3">
        <v>67</v>
      </c>
      <c r="C187" s="4">
        <v>1</v>
      </c>
      <c r="D187" s="5">
        <v>18</v>
      </c>
      <c r="E187" s="6">
        <v>2006</v>
      </c>
      <c r="F187" s="7">
        <v>3</v>
      </c>
      <c r="G187" s="8">
        <v>24</v>
      </c>
      <c r="H187" s="12">
        <v>46</v>
      </c>
      <c r="I187" s="12">
        <v>-152.00020000000001</v>
      </c>
      <c r="J187" s="12">
        <v>16.5741823141461</v>
      </c>
      <c r="K187" s="12">
        <v>0.18975017288062501</v>
      </c>
      <c r="L187" s="9">
        <v>2</v>
      </c>
      <c r="M187" s="16">
        <v>4.2040678476599998E-8</v>
      </c>
      <c r="N187" s="12">
        <f t="shared" si="8"/>
        <v>1.8768160034196431</v>
      </c>
      <c r="O187" s="16">
        <v>1.4116980700000001E-11</v>
      </c>
      <c r="P187" s="12">
        <f t="shared" si="9"/>
        <v>6.3022235267857151E-4</v>
      </c>
      <c r="Q187" s="10">
        <v>2</v>
      </c>
      <c r="R187" s="16">
        <v>1.8327894921559999E-7</v>
      </c>
      <c r="S187" s="12">
        <f t="shared" si="10"/>
        <v>8.182095947125001</v>
      </c>
      <c r="T187" s="16">
        <v>1.4317071600000001E-10</v>
      </c>
      <c r="U187" s="12">
        <f t="shared" si="11"/>
        <v>6.3915498214285717E-3</v>
      </c>
      <c r="V187" s="11">
        <v>2</v>
      </c>
    </row>
    <row r="188" spans="1:22" x14ac:dyDescent="0.2">
      <c r="A188" s="2" t="s">
        <v>17</v>
      </c>
      <c r="B188" s="3">
        <v>67</v>
      </c>
      <c r="C188" s="4">
        <v>1</v>
      </c>
      <c r="D188" s="5">
        <v>19</v>
      </c>
      <c r="E188" s="6">
        <v>2006</v>
      </c>
      <c r="F188" s="7">
        <v>3</v>
      </c>
      <c r="G188" s="8">
        <v>24</v>
      </c>
      <c r="H188" s="12">
        <v>46</v>
      </c>
      <c r="I188" s="12">
        <v>-152.00020000000001</v>
      </c>
      <c r="J188" s="12">
        <v>17.0238302671257</v>
      </c>
      <c r="K188" s="12">
        <v>0.187729386991042</v>
      </c>
      <c r="L188" s="9">
        <v>2</v>
      </c>
      <c r="M188" s="16">
        <v>4.2023118316900003E-8</v>
      </c>
      <c r="N188" s="12">
        <f t="shared" si="8"/>
        <v>1.8760320677187503</v>
      </c>
      <c r="O188" s="16">
        <v>1.58659996E-11</v>
      </c>
      <c r="P188" s="12">
        <f t="shared" si="9"/>
        <v>7.0830355357142858E-4</v>
      </c>
      <c r="Q188" s="10">
        <v>2</v>
      </c>
      <c r="R188" s="16">
        <v>1.822358606363E-7</v>
      </c>
      <c r="S188" s="12">
        <f t="shared" si="10"/>
        <v>8.1355294926919655</v>
      </c>
      <c r="T188" s="16">
        <v>1.704373212E-10</v>
      </c>
      <c r="U188" s="12">
        <f t="shared" si="11"/>
        <v>7.6088089821428574E-3</v>
      </c>
      <c r="V188" s="11">
        <v>2</v>
      </c>
    </row>
    <row r="189" spans="1:22" x14ac:dyDescent="0.2">
      <c r="A189" s="2" t="s">
        <v>17</v>
      </c>
      <c r="B189" s="3">
        <v>67</v>
      </c>
      <c r="C189" s="4">
        <v>1</v>
      </c>
      <c r="D189" s="5">
        <v>20</v>
      </c>
      <c r="E189" s="6">
        <v>2006</v>
      </c>
      <c r="F189" s="7">
        <v>3</v>
      </c>
      <c r="G189" s="8">
        <v>24</v>
      </c>
      <c r="H189" s="12">
        <v>46</v>
      </c>
      <c r="I189" s="12">
        <v>-152.00020000000001</v>
      </c>
      <c r="J189" s="12">
        <v>16.367946719744999</v>
      </c>
      <c r="K189" s="12">
        <v>0.182543875450906</v>
      </c>
      <c r="L189" s="9">
        <v>2</v>
      </c>
      <c r="M189" s="16">
        <v>4.1636378599300001E-8</v>
      </c>
      <c r="N189" s="12">
        <f t="shared" si="8"/>
        <v>1.8587669017544646</v>
      </c>
      <c r="O189" s="16">
        <v>1.1891987799999999E-11</v>
      </c>
      <c r="P189" s="12">
        <f t="shared" si="9"/>
        <v>5.3089231249999998E-4</v>
      </c>
      <c r="Q189" s="10">
        <v>2</v>
      </c>
      <c r="R189" s="16">
        <v>1.818167672821E-7</v>
      </c>
      <c r="S189" s="12">
        <f t="shared" si="10"/>
        <v>8.1168199679508941</v>
      </c>
      <c r="T189" s="16">
        <v>1.6008685100000001E-10</v>
      </c>
      <c r="U189" s="12">
        <f t="shared" si="11"/>
        <v>7.1467344196428579E-3</v>
      </c>
      <c r="V189" s="11">
        <v>2</v>
      </c>
    </row>
    <row r="190" spans="1:22" x14ac:dyDescent="0.2">
      <c r="A190" s="2" t="s">
        <v>17</v>
      </c>
      <c r="B190" s="3">
        <v>67</v>
      </c>
      <c r="C190" s="4">
        <v>1</v>
      </c>
      <c r="D190" s="5">
        <v>21</v>
      </c>
      <c r="E190" s="6">
        <v>2006</v>
      </c>
      <c r="F190" s="7">
        <v>3</v>
      </c>
      <c r="G190" s="8">
        <v>24</v>
      </c>
      <c r="H190" s="12">
        <v>46</v>
      </c>
      <c r="I190" s="12">
        <v>-152.00020000000001</v>
      </c>
      <c r="J190" s="12">
        <v>16.360458156449798</v>
      </c>
      <c r="K190" s="12">
        <v>0.190271060899807</v>
      </c>
      <c r="L190" s="9">
        <v>2</v>
      </c>
      <c r="M190" s="16">
        <v>4.2302117113900002E-8</v>
      </c>
      <c r="N190" s="12">
        <f t="shared" si="8"/>
        <v>1.8884873711562502</v>
      </c>
      <c r="O190" s="16">
        <v>1.5114148700000001E-11</v>
      </c>
      <c r="P190" s="12">
        <f t="shared" si="9"/>
        <v>6.7473878125000005E-4</v>
      </c>
      <c r="Q190" s="10">
        <v>2</v>
      </c>
      <c r="R190" s="16">
        <v>1.8417471984309999E-7</v>
      </c>
      <c r="S190" s="12">
        <f t="shared" si="10"/>
        <v>8.2220857072812503</v>
      </c>
      <c r="T190" s="16">
        <v>1.364887169E-10</v>
      </c>
      <c r="U190" s="12">
        <f t="shared" si="11"/>
        <v>6.0932462901785722E-3</v>
      </c>
      <c r="V190" s="11">
        <v>2</v>
      </c>
    </row>
    <row r="191" spans="1:22" x14ac:dyDescent="0.2">
      <c r="A191" s="2" t="s">
        <v>17</v>
      </c>
      <c r="B191" s="3">
        <v>67</v>
      </c>
      <c r="C191" s="4">
        <v>1</v>
      </c>
      <c r="D191" s="5">
        <v>22</v>
      </c>
      <c r="E191" s="6">
        <v>2006</v>
      </c>
      <c r="F191" s="7">
        <v>3</v>
      </c>
      <c r="G191" s="8">
        <v>24</v>
      </c>
      <c r="H191" s="12">
        <v>46</v>
      </c>
      <c r="I191" s="12">
        <v>-152.00020000000001</v>
      </c>
      <c r="J191" s="12">
        <v>16.280285853017901</v>
      </c>
      <c r="K191" s="12">
        <v>0.19226528643240301</v>
      </c>
      <c r="L191" s="9">
        <v>2</v>
      </c>
      <c r="M191" s="16">
        <v>4.16464303834E-8</v>
      </c>
      <c r="N191" s="12">
        <f t="shared" si="8"/>
        <v>1.8592156421160717</v>
      </c>
      <c r="O191" s="16">
        <v>1.4343988200000001E-11</v>
      </c>
      <c r="P191" s="12">
        <f t="shared" si="9"/>
        <v>6.403566160714287E-4</v>
      </c>
      <c r="Q191" s="10">
        <v>2</v>
      </c>
      <c r="R191" s="16">
        <v>1.8262684718610001E-7</v>
      </c>
      <c r="S191" s="12">
        <f t="shared" si="10"/>
        <v>8.1529842493794646</v>
      </c>
      <c r="T191" s="16">
        <v>1.33105585E-10</v>
      </c>
      <c r="U191" s="12">
        <f t="shared" si="11"/>
        <v>5.9422136160714291E-3</v>
      </c>
      <c r="V191" s="11">
        <v>2</v>
      </c>
    </row>
    <row r="192" spans="1:22" x14ac:dyDescent="0.2">
      <c r="A192" s="2" t="s">
        <v>17</v>
      </c>
      <c r="B192" s="3">
        <v>67</v>
      </c>
      <c r="C192" s="4">
        <v>1</v>
      </c>
      <c r="D192" s="5">
        <v>23</v>
      </c>
      <c r="E192" s="6">
        <v>2006</v>
      </c>
      <c r="F192" s="7">
        <v>3</v>
      </c>
      <c r="G192" s="8">
        <v>24</v>
      </c>
      <c r="H192" s="12">
        <v>46</v>
      </c>
      <c r="I192" s="12">
        <v>-152.00020000000001</v>
      </c>
      <c r="J192" s="12">
        <v>15.3173297603999</v>
      </c>
      <c r="K192" s="12">
        <v>0.19175364587707899</v>
      </c>
      <c r="L192" s="9">
        <v>2</v>
      </c>
      <c r="M192" s="16">
        <v>4.1332074619600001E-8</v>
      </c>
      <c r="N192" s="12">
        <f t="shared" si="8"/>
        <v>1.8451819026607144</v>
      </c>
      <c r="O192" s="16">
        <v>1.33464024E-11</v>
      </c>
      <c r="P192" s="12">
        <f t="shared" si="9"/>
        <v>5.9582153571428572E-4</v>
      </c>
      <c r="Q192" s="10">
        <v>2</v>
      </c>
      <c r="R192" s="16">
        <v>1.80479467523E-7</v>
      </c>
      <c r="S192" s="12">
        <f t="shared" si="10"/>
        <v>8.0571190858482158</v>
      </c>
      <c r="T192" s="16">
        <v>1.5729610660000001E-10</v>
      </c>
      <c r="U192" s="12">
        <f t="shared" si="11"/>
        <v>7.0221476160714294E-3</v>
      </c>
      <c r="V192" s="11">
        <v>2</v>
      </c>
    </row>
    <row r="193" spans="1:22" x14ac:dyDescent="0.2">
      <c r="A193" s="2" t="s">
        <v>17</v>
      </c>
      <c r="B193" s="3">
        <v>67</v>
      </c>
      <c r="C193" s="4">
        <v>1</v>
      </c>
      <c r="D193" s="5">
        <v>24</v>
      </c>
      <c r="E193" s="6">
        <v>2006</v>
      </c>
      <c r="F193" s="7">
        <v>3</v>
      </c>
      <c r="G193" s="8">
        <v>24</v>
      </c>
      <c r="H193" s="12">
        <v>46</v>
      </c>
      <c r="I193" s="12">
        <v>-152.00020000000001</v>
      </c>
      <c r="J193" s="12">
        <v>14.5520651113313</v>
      </c>
      <c r="K193" s="12">
        <v>0.19153054734465499</v>
      </c>
      <c r="L193" s="9">
        <v>2</v>
      </c>
      <c r="M193" s="16">
        <v>4.18675942051E-8</v>
      </c>
      <c r="N193" s="12">
        <f t="shared" si="8"/>
        <v>1.8690890270133929</v>
      </c>
      <c r="O193" s="16">
        <v>2.7764118799999999E-11</v>
      </c>
      <c r="P193" s="12">
        <f t="shared" si="9"/>
        <v>1.2394695892857142E-3</v>
      </c>
      <c r="Q193" s="10">
        <v>2</v>
      </c>
      <c r="R193" s="16">
        <v>1.8029417285439999E-7</v>
      </c>
      <c r="S193" s="12">
        <f t="shared" si="10"/>
        <v>8.0488470024285714</v>
      </c>
      <c r="T193" s="16">
        <v>4.1162616429999999E-10</v>
      </c>
      <c r="U193" s="12">
        <f t="shared" si="11"/>
        <v>1.8376168049107144E-2</v>
      </c>
      <c r="V193" s="11">
        <v>2</v>
      </c>
    </row>
    <row r="194" spans="1:22" x14ac:dyDescent="0.2">
      <c r="A194" s="2" t="s">
        <v>17</v>
      </c>
      <c r="B194" s="3">
        <v>67</v>
      </c>
      <c r="C194" s="4">
        <v>1</v>
      </c>
      <c r="D194" s="5">
        <v>25</v>
      </c>
      <c r="E194" s="6">
        <v>2006</v>
      </c>
      <c r="F194" s="7">
        <v>3</v>
      </c>
      <c r="G194" s="8">
        <v>24</v>
      </c>
      <c r="H194" s="12">
        <v>46</v>
      </c>
      <c r="I194" s="12">
        <v>-152.00020000000001</v>
      </c>
      <c r="J194" s="12">
        <v>13.2143881175442</v>
      </c>
      <c r="K194" s="12">
        <v>0.192657065470831</v>
      </c>
      <c r="L194" s="9">
        <v>2</v>
      </c>
      <c r="M194" s="16">
        <v>4.1236342676699998E-8</v>
      </c>
      <c r="N194" s="12">
        <f t="shared" si="8"/>
        <v>1.8409081552098214</v>
      </c>
      <c r="O194" s="16">
        <v>1.40878591E-11</v>
      </c>
      <c r="P194" s="12">
        <f t="shared" si="9"/>
        <v>6.2892228125000004E-4</v>
      </c>
      <c r="Q194" s="10">
        <v>2</v>
      </c>
      <c r="R194" s="16">
        <v>1.813447125506E-7</v>
      </c>
      <c r="S194" s="12">
        <f t="shared" si="10"/>
        <v>8.0957460960089289</v>
      </c>
      <c r="T194" s="16">
        <v>1.3425117200000001E-10</v>
      </c>
      <c r="U194" s="12">
        <f t="shared" si="11"/>
        <v>5.9933558928571429E-3</v>
      </c>
      <c r="V194" s="11">
        <v>2</v>
      </c>
    </row>
    <row r="195" spans="1:22" x14ac:dyDescent="0.2">
      <c r="A195" s="2" t="s">
        <v>17</v>
      </c>
      <c r="B195" s="3">
        <v>67</v>
      </c>
      <c r="C195" s="4">
        <v>1</v>
      </c>
      <c r="D195" s="5">
        <v>29</v>
      </c>
      <c r="E195" s="6">
        <v>2006</v>
      </c>
      <c r="F195" s="7">
        <v>3</v>
      </c>
      <c r="G195" s="8">
        <v>24</v>
      </c>
      <c r="H195" s="12">
        <v>46</v>
      </c>
      <c r="I195" s="12">
        <v>-152.00020000000001</v>
      </c>
      <c r="J195" s="12">
        <v>3.65165866479837</v>
      </c>
      <c r="K195" s="12">
        <v>0.22141609884753699</v>
      </c>
      <c r="L195" s="9">
        <v>2</v>
      </c>
      <c r="M195" s="16">
        <v>4.0984147690000002E-8</v>
      </c>
      <c r="N195" s="12">
        <f t="shared" ref="N195:N258" si="12">M195*1000000000/22.4</f>
        <v>1.8296494504464287</v>
      </c>
      <c r="O195" s="16">
        <v>2.0381549000000001E-11</v>
      </c>
      <c r="P195" s="12">
        <f t="shared" ref="P195:P258" si="13">O195*1000000000/22.4</f>
        <v>9.0989058035714299E-4</v>
      </c>
      <c r="Q195" s="10">
        <v>2</v>
      </c>
      <c r="R195" s="16">
        <v>1.7722635289600001E-7</v>
      </c>
      <c r="S195" s="12">
        <f t="shared" ref="S195:S258" si="14">R195*1000000000/22.4</f>
        <v>7.9118907542857153</v>
      </c>
      <c r="T195" s="16">
        <v>3.5147210599999999E-10</v>
      </c>
      <c r="U195" s="12">
        <f t="shared" ref="U195:U258" si="15">T195*1000000000/22.4</f>
        <v>1.5690719017857145E-2</v>
      </c>
      <c r="V195" s="11">
        <v>2</v>
      </c>
    </row>
    <row r="196" spans="1:22" x14ac:dyDescent="0.2">
      <c r="A196" s="2" t="s">
        <v>17</v>
      </c>
      <c r="B196" s="3">
        <v>67</v>
      </c>
      <c r="C196" s="4">
        <v>1</v>
      </c>
      <c r="D196" s="5">
        <v>30</v>
      </c>
      <c r="E196" s="6">
        <v>2006</v>
      </c>
      <c r="F196" s="7">
        <v>3</v>
      </c>
      <c r="G196" s="8">
        <v>24</v>
      </c>
      <c r="H196" s="12">
        <v>46</v>
      </c>
      <c r="I196" s="12">
        <v>-152.00020000000001</v>
      </c>
      <c r="J196" s="12">
        <v>1.0978515433773299</v>
      </c>
      <c r="K196" s="12">
        <v>0.182353727380654</v>
      </c>
      <c r="L196" s="9">
        <v>2</v>
      </c>
      <c r="M196" s="16">
        <v>4.0271847900000001E-8</v>
      </c>
      <c r="N196" s="12">
        <f t="shared" si="12"/>
        <v>1.7978503526785719</v>
      </c>
      <c r="O196" s="16">
        <v>1.2346388E-11</v>
      </c>
      <c r="P196" s="12">
        <f t="shared" si="13"/>
        <v>5.5117803571428574E-4</v>
      </c>
      <c r="Q196" s="10">
        <v>2</v>
      </c>
      <c r="R196" s="16">
        <v>1.7651101030100001E-7</v>
      </c>
      <c r="S196" s="12">
        <f t="shared" si="14"/>
        <v>7.8799558170089288</v>
      </c>
      <c r="T196" s="16">
        <v>1.5208420999999999E-10</v>
      </c>
      <c r="U196" s="12">
        <f t="shared" si="15"/>
        <v>6.7894736607142861E-3</v>
      </c>
      <c r="V196" s="11">
        <v>2</v>
      </c>
    </row>
    <row r="197" spans="1:22" x14ac:dyDescent="0.2">
      <c r="A197" s="2" t="s">
        <v>17</v>
      </c>
      <c r="B197" s="3">
        <v>67</v>
      </c>
      <c r="C197" s="4">
        <v>1</v>
      </c>
      <c r="D197" s="5">
        <v>31</v>
      </c>
      <c r="E197" s="6">
        <v>2006</v>
      </c>
      <c r="F197" s="7">
        <v>3</v>
      </c>
      <c r="G197" s="8">
        <v>24</v>
      </c>
      <c r="H197" s="12">
        <v>46</v>
      </c>
      <c r="I197" s="12">
        <v>-152.00020000000001</v>
      </c>
      <c r="J197" s="12">
        <v>-0.33722830759207501</v>
      </c>
      <c r="K197" s="12">
        <v>0.176668682487825</v>
      </c>
      <c r="L197" s="9">
        <v>2</v>
      </c>
      <c r="M197" s="16">
        <v>4.0587327930000003E-8</v>
      </c>
      <c r="N197" s="12">
        <f t="shared" si="12"/>
        <v>1.8119342825892859</v>
      </c>
      <c r="O197" s="16">
        <v>2.7453679E-11</v>
      </c>
      <c r="P197" s="12">
        <f t="shared" si="13"/>
        <v>1.2256106696428572E-3</v>
      </c>
      <c r="Q197" s="10">
        <v>2</v>
      </c>
      <c r="R197" s="16">
        <v>1.7559297524999999E-7</v>
      </c>
      <c r="S197" s="12">
        <f t="shared" si="14"/>
        <v>7.8389721093750007</v>
      </c>
      <c r="T197" s="16">
        <v>4.0748328199999999E-10</v>
      </c>
      <c r="U197" s="12">
        <f t="shared" si="15"/>
        <v>1.8191217946428574E-2</v>
      </c>
      <c r="V197" s="11">
        <v>2</v>
      </c>
    </row>
    <row r="198" spans="1:22" x14ac:dyDescent="0.2">
      <c r="A198" s="2" t="s">
        <v>17</v>
      </c>
      <c r="B198" s="3">
        <v>67</v>
      </c>
      <c r="C198" s="4">
        <v>1</v>
      </c>
      <c r="D198" s="5">
        <v>33</v>
      </c>
      <c r="E198" s="6">
        <v>2006</v>
      </c>
      <c r="F198" s="7">
        <v>3</v>
      </c>
      <c r="G198" s="8">
        <v>24</v>
      </c>
      <c r="H198" s="12">
        <v>46</v>
      </c>
      <c r="I198" s="12">
        <v>-152.00020000000001</v>
      </c>
      <c r="J198" s="12">
        <v>-1.4926549414693699</v>
      </c>
      <c r="K198" s="12">
        <v>0.180543580411688</v>
      </c>
      <c r="L198" s="9">
        <v>2</v>
      </c>
      <c r="M198" s="16">
        <v>4.1393006123900003E-8</v>
      </c>
      <c r="N198" s="12">
        <f t="shared" si="12"/>
        <v>1.8479020591026787</v>
      </c>
      <c r="O198" s="16">
        <v>2.7899495200000001E-11</v>
      </c>
      <c r="P198" s="12">
        <f t="shared" si="13"/>
        <v>1.2455131785714289E-3</v>
      </c>
      <c r="Q198" s="10">
        <v>2</v>
      </c>
      <c r="R198" s="16">
        <v>1.7885706085149999E-7</v>
      </c>
      <c r="S198" s="12">
        <f t="shared" si="14"/>
        <v>7.9846902165848217</v>
      </c>
      <c r="T198" s="16">
        <v>3.9965429679999998E-10</v>
      </c>
      <c r="U198" s="12">
        <f t="shared" si="15"/>
        <v>1.7841709678571429E-2</v>
      </c>
      <c r="V198" s="11">
        <v>2</v>
      </c>
    </row>
    <row r="199" spans="1:22" x14ac:dyDescent="0.2">
      <c r="A199" s="2" t="s">
        <v>17</v>
      </c>
      <c r="B199" s="3">
        <v>67</v>
      </c>
      <c r="C199" s="4">
        <v>1</v>
      </c>
      <c r="D199" s="5">
        <v>34</v>
      </c>
      <c r="E199" s="6">
        <v>2006</v>
      </c>
      <c r="F199" s="7">
        <v>3</v>
      </c>
      <c r="G199" s="8">
        <v>24</v>
      </c>
      <c r="H199" s="12">
        <v>46</v>
      </c>
      <c r="I199" s="12">
        <v>-152.00020000000001</v>
      </c>
      <c r="J199" s="12">
        <v>-0.88890003469632695</v>
      </c>
      <c r="K199" s="12">
        <v>0.17394648925061101</v>
      </c>
      <c r="L199" s="9">
        <v>2</v>
      </c>
      <c r="M199" s="16">
        <v>4.1009334800000001E-8</v>
      </c>
      <c r="N199" s="12">
        <f t="shared" si="12"/>
        <v>1.830773875</v>
      </c>
      <c r="O199" s="16">
        <v>3.7515903999999998E-11</v>
      </c>
      <c r="P199" s="12">
        <f t="shared" si="13"/>
        <v>1.6748171428571427E-3</v>
      </c>
      <c r="Q199" s="10">
        <v>2</v>
      </c>
      <c r="R199" s="16">
        <v>1.7975637715100001E-7</v>
      </c>
      <c r="S199" s="12">
        <f t="shared" si="14"/>
        <v>8.0248382656696435</v>
      </c>
      <c r="T199" s="16">
        <v>2.8764490100000001E-10</v>
      </c>
      <c r="U199" s="12">
        <f t="shared" si="15"/>
        <v>1.2841290223214287E-2</v>
      </c>
      <c r="V199" s="11">
        <v>2</v>
      </c>
    </row>
    <row r="200" spans="1:22" x14ac:dyDescent="0.2">
      <c r="A200" s="2" t="s">
        <v>17</v>
      </c>
      <c r="B200" s="3">
        <v>67</v>
      </c>
      <c r="C200" s="4">
        <v>1</v>
      </c>
      <c r="D200" s="5">
        <v>35</v>
      </c>
      <c r="E200" s="6">
        <v>2006</v>
      </c>
      <c r="F200" s="7">
        <v>3</v>
      </c>
      <c r="G200" s="8">
        <v>24</v>
      </c>
      <c r="H200" s="12">
        <v>46</v>
      </c>
      <c r="I200" s="12">
        <v>-152.00020000000001</v>
      </c>
      <c r="J200" s="12">
        <v>-1.5550752498443901</v>
      </c>
      <c r="K200" s="12">
        <v>0.17517312638647101</v>
      </c>
      <c r="L200" s="9">
        <v>2</v>
      </c>
      <c r="M200" s="16">
        <v>4.0569266529999999E-8</v>
      </c>
      <c r="N200" s="12">
        <f t="shared" si="12"/>
        <v>1.8111279700892859</v>
      </c>
      <c r="O200" s="16">
        <v>1.0907443E-11</v>
      </c>
      <c r="P200" s="12">
        <f t="shared" si="13"/>
        <v>4.8693941964285712E-4</v>
      </c>
      <c r="Q200" s="10">
        <v>2</v>
      </c>
      <c r="R200" s="16">
        <v>1.78868771261E-7</v>
      </c>
      <c r="S200" s="12">
        <f t="shared" si="14"/>
        <v>7.9852130027232153</v>
      </c>
      <c r="T200" s="16">
        <v>1.5903156799999999E-10</v>
      </c>
      <c r="U200" s="12">
        <f t="shared" si="15"/>
        <v>7.0996235714285713E-3</v>
      </c>
      <c r="V200" s="11">
        <v>2</v>
      </c>
    </row>
    <row r="201" spans="1:22" x14ac:dyDescent="0.2">
      <c r="A201" s="2" t="s">
        <v>17</v>
      </c>
      <c r="B201" s="3">
        <v>67</v>
      </c>
      <c r="C201" s="4">
        <v>1</v>
      </c>
      <c r="D201" s="5">
        <v>36</v>
      </c>
      <c r="E201" s="6">
        <v>2006</v>
      </c>
      <c r="F201" s="7">
        <v>3</v>
      </c>
      <c r="G201" s="8">
        <v>24</v>
      </c>
      <c r="H201" s="12">
        <v>46</v>
      </c>
      <c r="I201" s="12">
        <v>-152.00020000000001</v>
      </c>
      <c r="J201" s="12">
        <v>-1.2467737572173301</v>
      </c>
      <c r="K201" s="12">
        <v>0.182752932525545</v>
      </c>
      <c r="L201" s="9">
        <v>2</v>
      </c>
      <c r="M201" s="16">
        <v>4.1118494349999999E-8</v>
      </c>
      <c r="N201" s="12">
        <f t="shared" si="12"/>
        <v>1.8356470691964286</v>
      </c>
      <c r="O201" s="16">
        <v>2.9511391999999999E-11</v>
      </c>
      <c r="P201" s="12">
        <f t="shared" si="13"/>
        <v>1.3174728571428572E-3</v>
      </c>
      <c r="Q201" s="10">
        <v>2</v>
      </c>
      <c r="R201" s="16">
        <v>1.7783262336899999E-7</v>
      </c>
      <c r="S201" s="12">
        <f t="shared" si="14"/>
        <v>7.9389564004017847</v>
      </c>
      <c r="T201" s="16">
        <v>4.1651549099999999E-10</v>
      </c>
      <c r="U201" s="12">
        <f t="shared" si="15"/>
        <v>1.8594441562500001E-2</v>
      </c>
      <c r="V201" s="11">
        <v>2</v>
      </c>
    </row>
    <row r="202" spans="1:22" x14ac:dyDescent="0.2">
      <c r="A202" s="2" t="s">
        <v>17</v>
      </c>
      <c r="B202" s="3">
        <v>69</v>
      </c>
      <c r="C202" s="4">
        <v>1</v>
      </c>
      <c r="D202" s="5">
        <v>1</v>
      </c>
      <c r="E202" s="6">
        <v>2006</v>
      </c>
      <c r="F202" s="7">
        <v>3</v>
      </c>
      <c r="G202" s="8">
        <v>25</v>
      </c>
      <c r="H202" s="12">
        <v>48.0017</v>
      </c>
      <c r="I202" s="12">
        <v>-151.99870000000001</v>
      </c>
      <c r="J202" s="12">
        <v>16.621247213880199</v>
      </c>
      <c r="K202" s="12">
        <v>0.184485173474564</v>
      </c>
      <c r="L202" s="9">
        <v>2</v>
      </c>
      <c r="M202" s="16">
        <v>4.2968045360400001E-8</v>
      </c>
      <c r="N202" s="12">
        <f t="shared" si="12"/>
        <v>1.9182163107321428</v>
      </c>
      <c r="O202" s="16">
        <v>2.6350878700000001E-11</v>
      </c>
      <c r="P202" s="12">
        <f t="shared" si="13"/>
        <v>1.1763785133928571E-3</v>
      </c>
      <c r="Q202" s="10">
        <v>2</v>
      </c>
      <c r="R202" s="16">
        <v>1.860973507957E-7</v>
      </c>
      <c r="S202" s="12">
        <f t="shared" si="14"/>
        <v>8.3079174462366083</v>
      </c>
      <c r="T202" s="16">
        <v>4.221882097E-10</v>
      </c>
      <c r="U202" s="12">
        <f t="shared" si="15"/>
        <v>1.8847687933035713E-2</v>
      </c>
      <c r="V202" s="11">
        <v>2</v>
      </c>
    </row>
    <row r="203" spans="1:22" x14ac:dyDescent="0.2">
      <c r="A203" s="2" t="s">
        <v>17</v>
      </c>
      <c r="B203" s="3">
        <v>69</v>
      </c>
      <c r="C203" s="4">
        <v>1</v>
      </c>
      <c r="D203" s="5">
        <v>2</v>
      </c>
      <c r="E203" s="6">
        <v>2006</v>
      </c>
      <c r="F203" s="7">
        <v>3</v>
      </c>
      <c r="G203" s="8">
        <v>25</v>
      </c>
      <c r="H203" s="12">
        <v>48.0017</v>
      </c>
      <c r="I203" s="12">
        <v>-151.99870000000001</v>
      </c>
      <c r="J203" s="12">
        <v>15.7245313817276</v>
      </c>
      <c r="K203" s="12">
        <v>0.181344049689728</v>
      </c>
      <c r="L203" s="9">
        <v>2</v>
      </c>
      <c r="M203" s="16">
        <v>4.3085821280000001E-8</v>
      </c>
      <c r="N203" s="12">
        <f t="shared" si="12"/>
        <v>1.9234741642857143</v>
      </c>
      <c r="O203" s="16">
        <v>1.2479091E-11</v>
      </c>
      <c r="P203" s="12">
        <f t="shared" si="13"/>
        <v>5.5710227678571432E-4</v>
      </c>
      <c r="Q203" s="10">
        <v>2</v>
      </c>
      <c r="R203" s="16">
        <v>1.8617838413600001E-7</v>
      </c>
      <c r="S203" s="12">
        <f t="shared" si="14"/>
        <v>8.3115350060714288</v>
      </c>
      <c r="T203" s="16">
        <v>1.8122071400000001E-10</v>
      </c>
      <c r="U203" s="12">
        <f t="shared" si="15"/>
        <v>8.0902104464285717E-3</v>
      </c>
      <c r="V203" s="11">
        <v>2</v>
      </c>
    </row>
    <row r="204" spans="1:22" x14ac:dyDescent="0.2">
      <c r="A204" s="2" t="s">
        <v>17</v>
      </c>
      <c r="B204" s="3">
        <v>69</v>
      </c>
      <c r="C204" s="4">
        <v>1</v>
      </c>
      <c r="D204" s="5">
        <v>11</v>
      </c>
      <c r="E204" s="6">
        <v>2006</v>
      </c>
      <c r="F204" s="7">
        <v>3</v>
      </c>
      <c r="G204" s="8">
        <v>25</v>
      </c>
      <c r="H204" s="12">
        <v>48.0017</v>
      </c>
      <c r="I204" s="12">
        <v>-151.99870000000001</v>
      </c>
      <c r="J204" s="12">
        <v>19.2624067605535</v>
      </c>
      <c r="K204" s="12">
        <v>0.20260809936361901</v>
      </c>
      <c r="L204" s="9">
        <v>2</v>
      </c>
      <c r="M204" s="16">
        <v>4.3754953020000002E-8</v>
      </c>
      <c r="N204" s="12">
        <f t="shared" si="12"/>
        <v>1.9533461169642858</v>
      </c>
      <c r="O204" s="16">
        <v>2.1971236999999999E-11</v>
      </c>
      <c r="P204" s="12">
        <f t="shared" si="13"/>
        <v>9.8085879464285719E-4</v>
      </c>
      <c r="Q204" s="10">
        <v>2</v>
      </c>
      <c r="R204" s="16">
        <v>1.8786809170799999E-7</v>
      </c>
      <c r="S204" s="12">
        <f t="shared" si="14"/>
        <v>8.386968379821429</v>
      </c>
      <c r="T204" s="16">
        <v>3.6937447500000002E-10</v>
      </c>
      <c r="U204" s="12">
        <f t="shared" si="15"/>
        <v>1.6489931919642861E-2</v>
      </c>
      <c r="V204" s="11">
        <v>2</v>
      </c>
    </row>
    <row r="205" spans="1:22" x14ac:dyDescent="0.2">
      <c r="A205" s="2" t="s">
        <v>17</v>
      </c>
      <c r="B205" s="3">
        <v>69</v>
      </c>
      <c r="C205" s="4">
        <v>1</v>
      </c>
      <c r="D205" s="5">
        <v>15</v>
      </c>
      <c r="E205" s="6">
        <v>2006</v>
      </c>
      <c r="F205" s="7">
        <v>3</v>
      </c>
      <c r="G205" s="8">
        <v>25</v>
      </c>
      <c r="H205" s="12">
        <v>48.0017</v>
      </c>
      <c r="I205" s="12">
        <v>-151.99870000000001</v>
      </c>
      <c r="J205" s="12">
        <v>19.140837370801101</v>
      </c>
      <c r="K205" s="12">
        <v>0.29488727568929701</v>
      </c>
      <c r="L205" s="9">
        <v>2</v>
      </c>
      <c r="M205" s="16">
        <v>4.3111217959999999E-8</v>
      </c>
      <c r="N205" s="12">
        <f t="shared" si="12"/>
        <v>1.9246079446428572</v>
      </c>
      <c r="O205" s="16">
        <v>2.1678442999999999E-11</v>
      </c>
      <c r="P205" s="12">
        <f t="shared" si="13"/>
        <v>9.6778763392857143E-4</v>
      </c>
      <c r="Q205" s="10">
        <v>2</v>
      </c>
      <c r="R205" s="16">
        <v>1.8459628982499999E-7</v>
      </c>
      <c r="S205" s="12">
        <f t="shared" si="14"/>
        <v>8.2409057957589287</v>
      </c>
      <c r="T205" s="16">
        <v>3.7264677300000002E-10</v>
      </c>
      <c r="U205" s="12">
        <f t="shared" si="15"/>
        <v>1.6636016651785716E-2</v>
      </c>
      <c r="V205" s="11">
        <v>2</v>
      </c>
    </row>
    <row r="206" spans="1:22" x14ac:dyDescent="0.2">
      <c r="A206" s="2" t="s">
        <v>17</v>
      </c>
      <c r="B206" s="3">
        <v>69</v>
      </c>
      <c r="C206" s="4">
        <v>1</v>
      </c>
      <c r="D206" s="5">
        <v>17</v>
      </c>
      <c r="E206" s="6">
        <v>2006</v>
      </c>
      <c r="F206" s="7">
        <v>3</v>
      </c>
      <c r="G206" s="8">
        <v>25</v>
      </c>
      <c r="H206" s="12">
        <v>48.0017</v>
      </c>
      <c r="I206" s="12">
        <v>-151.99870000000001</v>
      </c>
      <c r="J206" s="12">
        <v>16.950888398482999</v>
      </c>
      <c r="K206" s="12">
        <v>0.18283684346203199</v>
      </c>
      <c r="L206" s="9">
        <v>2</v>
      </c>
      <c r="M206" s="16">
        <v>4.270052342E-8</v>
      </c>
      <c r="N206" s="12">
        <f t="shared" si="12"/>
        <v>1.9062733669642857</v>
      </c>
      <c r="O206" s="16">
        <v>1.2720615E-11</v>
      </c>
      <c r="P206" s="12">
        <f t="shared" si="13"/>
        <v>5.6788459821428578E-4</v>
      </c>
      <c r="Q206" s="10">
        <v>2</v>
      </c>
      <c r="R206" s="16">
        <v>1.8339851800099999E-7</v>
      </c>
      <c r="S206" s="12">
        <f t="shared" si="14"/>
        <v>8.1874338393303567</v>
      </c>
      <c r="T206" s="16">
        <v>1.7510850600000001E-10</v>
      </c>
      <c r="U206" s="12">
        <f t="shared" si="15"/>
        <v>7.8173440178571432E-3</v>
      </c>
      <c r="V206" s="11">
        <v>2</v>
      </c>
    </row>
    <row r="207" spans="1:22" x14ac:dyDescent="0.2">
      <c r="A207" s="2" t="s">
        <v>17</v>
      </c>
      <c r="B207" s="3">
        <v>69</v>
      </c>
      <c r="C207" s="4">
        <v>1</v>
      </c>
      <c r="D207" s="5">
        <v>18</v>
      </c>
      <c r="E207" s="6">
        <v>2006</v>
      </c>
      <c r="F207" s="7">
        <v>3</v>
      </c>
      <c r="G207" s="8">
        <v>25</v>
      </c>
      <c r="H207" s="12">
        <v>48.0017</v>
      </c>
      <c r="I207" s="12">
        <v>-151.99870000000001</v>
      </c>
      <c r="J207" s="12">
        <v>16.557335292728101</v>
      </c>
      <c r="K207" s="12">
        <v>0.20440596719214099</v>
      </c>
      <c r="L207" s="9">
        <v>2</v>
      </c>
      <c r="M207" s="16">
        <v>4.2519081269999998E-8</v>
      </c>
      <c r="N207" s="12">
        <f t="shared" si="12"/>
        <v>1.8981732709821431</v>
      </c>
      <c r="O207" s="16">
        <v>2.3057250999999999E-11</v>
      </c>
      <c r="P207" s="12">
        <f t="shared" si="13"/>
        <v>1.0293415624999999E-3</v>
      </c>
      <c r="Q207" s="10">
        <v>2</v>
      </c>
      <c r="R207" s="16">
        <v>1.83269209768E-7</v>
      </c>
      <c r="S207" s="12">
        <f t="shared" si="14"/>
        <v>8.1816611503571437</v>
      </c>
      <c r="T207" s="16">
        <v>4.1365616199999999E-10</v>
      </c>
      <c r="U207" s="12">
        <f t="shared" si="15"/>
        <v>1.8466792946428574E-2</v>
      </c>
      <c r="V207" s="11">
        <v>2</v>
      </c>
    </row>
    <row r="208" spans="1:22" x14ac:dyDescent="0.2">
      <c r="A208" s="2" t="s">
        <v>17</v>
      </c>
      <c r="B208" s="3">
        <v>69</v>
      </c>
      <c r="C208" s="4">
        <v>1</v>
      </c>
      <c r="D208" s="5">
        <v>19</v>
      </c>
      <c r="E208" s="6">
        <v>2006</v>
      </c>
      <c r="F208" s="7">
        <v>3</v>
      </c>
      <c r="G208" s="8">
        <v>25</v>
      </c>
      <c r="H208" s="12">
        <v>48.0017</v>
      </c>
      <c r="I208" s="12">
        <v>-151.99870000000001</v>
      </c>
      <c r="J208" s="12">
        <v>17.162835322865</v>
      </c>
      <c r="K208" s="12">
        <v>0.19563686226285401</v>
      </c>
      <c r="L208" s="9">
        <v>2</v>
      </c>
      <c r="M208" s="16">
        <v>4.2810710009999997E-8</v>
      </c>
      <c r="N208" s="12">
        <f t="shared" si="12"/>
        <v>1.9111924111607141</v>
      </c>
      <c r="O208" s="16">
        <v>2.1558949999999999E-11</v>
      </c>
      <c r="P208" s="12">
        <f t="shared" si="13"/>
        <v>9.6245312500000009E-4</v>
      </c>
      <c r="Q208" s="10">
        <v>2</v>
      </c>
      <c r="R208" s="16">
        <v>1.8590378123199999E-7</v>
      </c>
      <c r="S208" s="12">
        <f t="shared" si="14"/>
        <v>8.2992759478571436</v>
      </c>
      <c r="T208" s="16">
        <v>3.8401209299999999E-10</v>
      </c>
      <c r="U208" s="12">
        <f t="shared" si="15"/>
        <v>1.7143397008928571E-2</v>
      </c>
      <c r="V208" s="11">
        <v>2</v>
      </c>
    </row>
    <row r="209" spans="1:22" x14ac:dyDescent="0.2">
      <c r="A209" s="2" t="s">
        <v>17</v>
      </c>
      <c r="B209" s="3">
        <v>69</v>
      </c>
      <c r="C209" s="4">
        <v>1</v>
      </c>
      <c r="D209" s="5">
        <v>20</v>
      </c>
      <c r="E209" s="6">
        <v>2006</v>
      </c>
      <c r="F209" s="7">
        <v>3</v>
      </c>
      <c r="G209" s="8">
        <v>25</v>
      </c>
      <c r="H209" s="12">
        <v>48.0017</v>
      </c>
      <c r="I209" s="12">
        <v>-151.99870000000001</v>
      </c>
      <c r="J209" s="12">
        <v>16.859097248608101</v>
      </c>
      <c r="K209" s="12">
        <v>0.19647403665225699</v>
      </c>
      <c r="L209" s="9">
        <v>2</v>
      </c>
      <c r="M209" s="16">
        <v>4.2129942375999999E-8</v>
      </c>
      <c r="N209" s="12">
        <f t="shared" si="12"/>
        <v>1.8808009989285714</v>
      </c>
      <c r="O209" s="16">
        <v>2.62889911E-11</v>
      </c>
      <c r="P209" s="12">
        <f t="shared" si="13"/>
        <v>1.173615674107143E-3</v>
      </c>
      <c r="Q209" s="10">
        <v>2</v>
      </c>
      <c r="R209" s="16">
        <v>1.83582417918E-7</v>
      </c>
      <c r="S209" s="12">
        <f t="shared" si="14"/>
        <v>8.1956436570535729</v>
      </c>
      <c r="T209" s="16">
        <v>4.1547688540000001E-10</v>
      </c>
      <c r="U209" s="12">
        <f t="shared" si="15"/>
        <v>1.8548075241071431E-2</v>
      </c>
      <c r="V209" s="11">
        <v>2</v>
      </c>
    </row>
    <row r="210" spans="1:22" x14ac:dyDescent="0.2">
      <c r="A210" s="2" t="s">
        <v>17</v>
      </c>
      <c r="B210" s="3">
        <v>69</v>
      </c>
      <c r="C210" s="4">
        <v>1</v>
      </c>
      <c r="D210" s="5">
        <v>21</v>
      </c>
      <c r="E210" s="6">
        <v>2006</v>
      </c>
      <c r="F210" s="7">
        <v>3</v>
      </c>
      <c r="G210" s="8">
        <v>25</v>
      </c>
      <c r="H210" s="12">
        <v>48.0017</v>
      </c>
      <c r="I210" s="12">
        <v>-151.99870000000001</v>
      </c>
      <c r="J210" s="12">
        <v>16.352685050048201</v>
      </c>
      <c r="K210" s="12">
        <v>0.182324000545387</v>
      </c>
      <c r="L210" s="9">
        <v>2</v>
      </c>
      <c r="M210" s="16">
        <v>4.1778503560000001E-8</v>
      </c>
      <c r="N210" s="12">
        <f t="shared" si="12"/>
        <v>1.8651117660714289</v>
      </c>
      <c r="O210" s="16">
        <v>1.2500055E-11</v>
      </c>
      <c r="P210" s="12">
        <f t="shared" si="13"/>
        <v>5.5803816964285712E-4</v>
      </c>
      <c r="Q210" s="10">
        <v>2</v>
      </c>
      <c r="R210" s="16">
        <v>1.8160243167000001E-7</v>
      </c>
      <c r="S210" s="12">
        <f t="shared" si="14"/>
        <v>8.1072514138392862</v>
      </c>
      <c r="T210" s="16">
        <v>1.7468479099999999E-10</v>
      </c>
      <c r="U210" s="12">
        <f t="shared" si="15"/>
        <v>7.7984281696428567E-3</v>
      </c>
      <c r="V210" s="11">
        <v>2</v>
      </c>
    </row>
    <row r="211" spans="1:22" x14ac:dyDescent="0.2">
      <c r="A211" s="2" t="s">
        <v>17</v>
      </c>
      <c r="B211" s="3">
        <v>69</v>
      </c>
      <c r="C211" s="4">
        <v>1</v>
      </c>
      <c r="D211" s="5">
        <v>22</v>
      </c>
      <c r="E211" s="6">
        <v>2006</v>
      </c>
      <c r="F211" s="7">
        <v>3</v>
      </c>
      <c r="G211" s="8">
        <v>25</v>
      </c>
      <c r="H211" s="12">
        <v>48.0017</v>
      </c>
      <c r="I211" s="12">
        <v>-151.99870000000001</v>
      </c>
      <c r="J211" s="12">
        <v>16.733832214894601</v>
      </c>
      <c r="K211" s="12">
        <v>0.20253300629067</v>
      </c>
      <c r="L211" s="9">
        <v>2</v>
      </c>
      <c r="M211" s="16">
        <v>4.248937668E-8</v>
      </c>
      <c r="N211" s="12">
        <f t="shared" si="12"/>
        <v>1.8968471732142858</v>
      </c>
      <c r="O211" s="16">
        <v>3.2941478999999999E-11</v>
      </c>
      <c r="P211" s="12">
        <f t="shared" si="13"/>
        <v>1.4706017410714284E-3</v>
      </c>
      <c r="Q211" s="10">
        <v>2</v>
      </c>
      <c r="R211" s="16">
        <v>1.8126309058800001E-7</v>
      </c>
      <c r="S211" s="12">
        <f t="shared" si="14"/>
        <v>8.0921022583928579</v>
      </c>
      <c r="T211" s="16">
        <v>4.2679112900000001E-10</v>
      </c>
      <c r="U211" s="12">
        <f t="shared" si="15"/>
        <v>1.9053175401785714E-2</v>
      </c>
      <c r="V211" s="11">
        <v>2</v>
      </c>
    </row>
    <row r="212" spans="1:22" x14ac:dyDescent="0.2">
      <c r="A212" s="2" t="s">
        <v>17</v>
      </c>
      <c r="B212" s="3">
        <v>69</v>
      </c>
      <c r="C212" s="4">
        <v>1</v>
      </c>
      <c r="D212" s="5">
        <v>23</v>
      </c>
      <c r="E212" s="6">
        <v>2006</v>
      </c>
      <c r="F212" s="7">
        <v>3</v>
      </c>
      <c r="G212" s="8">
        <v>25</v>
      </c>
      <c r="H212" s="12">
        <v>48.0017</v>
      </c>
      <c r="I212" s="12">
        <v>-151.99870000000001</v>
      </c>
      <c r="J212" s="12">
        <v>15.9727699234108</v>
      </c>
      <c r="K212" s="12">
        <v>0.18171090200758799</v>
      </c>
      <c r="L212" s="9">
        <v>2</v>
      </c>
      <c r="M212" s="16">
        <v>4.1868326009999998E-8</v>
      </c>
      <c r="N212" s="12">
        <f t="shared" si="12"/>
        <v>1.869121696875</v>
      </c>
      <c r="O212" s="16">
        <v>1.0161945999999999E-11</v>
      </c>
      <c r="P212" s="12">
        <f t="shared" si="13"/>
        <v>4.5365830357142859E-4</v>
      </c>
      <c r="Q212" s="10">
        <v>2</v>
      </c>
      <c r="R212" s="16">
        <v>1.81363314905E-7</v>
      </c>
      <c r="S212" s="12">
        <f t="shared" si="14"/>
        <v>8.0965765582589295</v>
      </c>
      <c r="T212" s="16">
        <v>1.9095181600000001E-10</v>
      </c>
      <c r="U212" s="12">
        <f t="shared" si="15"/>
        <v>8.5246346428571439E-3</v>
      </c>
      <c r="V212" s="11">
        <v>2</v>
      </c>
    </row>
    <row r="213" spans="1:22" x14ac:dyDescent="0.2">
      <c r="A213" s="2" t="s">
        <v>17</v>
      </c>
      <c r="B213" s="3">
        <v>69</v>
      </c>
      <c r="C213" s="4">
        <v>1</v>
      </c>
      <c r="D213" s="5">
        <v>24</v>
      </c>
      <c r="E213" s="6">
        <v>2006</v>
      </c>
      <c r="F213" s="7">
        <v>3</v>
      </c>
      <c r="G213" s="8">
        <v>25</v>
      </c>
      <c r="H213" s="12">
        <v>48.0017</v>
      </c>
      <c r="I213" s="12">
        <v>-151.99870000000001</v>
      </c>
      <c r="J213" s="12">
        <v>14.761516506929601</v>
      </c>
      <c r="K213" s="12">
        <v>0.17048264704577501</v>
      </c>
      <c r="L213" s="9">
        <v>2</v>
      </c>
      <c r="M213" s="16">
        <v>4.1645689490000002E-8</v>
      </c>
      <c r="N213" s="12">
        <f t="shared" si="12"/>
        <v>1.8591825665178574</v>
      </c>
      <c r="O213" s="16">
        <v>1.0073616000000001E-11</v>
      </c>
      <c r="P213" s="12">
        <f t="shared" si="13"/>
        <v>4.4971500000000005E-4</v>
      </c>
      <c r="Q213" s="10">
        <v>2</v>
      </c>
      <c r="R213" s="16">
        <v>1.8076624379900001E-7</v>
      </c>
      <c r="S213" s="12">
        <f t="shared" si="14"/>
        <v>8.0699215981696444</v>
      </c>
      <c r="T213" s="16">
        <v>2.0566869000000001E-10</v>
      </c>
      <c r="U213" s="12">
        <f t="shared" si="15"/>
        <v>9.1816379464285721E-3</v>
      </c>
      <c r="V213" s="11">
        <v>2</v>
      </c>
    </row>
    <row r="214" spans="1:22" x14ac:dyDescent="0.2">
      <c r="A214" s="2" t="s">
        <v>17</v>
      </c>
      <c r="B214" s="3">
        <v>69</v>
      </c>
      <c r="C214" s="4">
        <v>1</v>
      </c>
      <c r="D214" s="5">
        <v>25</v>
      </c>
      <c r="E214" s="6">
        <v>2006</v>
      </c>
      <c r="F214" s="7">
        <v>3</v>
      </c>
      <c r="G214" s="8">
        <v>25</v>
      </c>
      <c r="H214" s="12">
        <v>48.0017</v>
      </c>
      <c r="I214" s="12">
        <v>-151.99870000000001</v>
      </c>
      <c r="J214" s="12">
        <v>15.0247681409673</v>
      </c>
      <c r="K214" s="12">
        <v>0.18284892927334501</v>
      </c>
      <c r="L214" s="9">
        <v>2</v>
      </c>
      <c r="M214" s="16">
        <v>4.1577425040000001E-8</v>
      </c>
      <c r="N214" s="12">
        <f t="shared" si="12"/>
        <v>1.8561350464285715</v>
      </c>
      <c r="O214" s="16">
        <v>1.0150460000000001E-11</v>
      </c>
      <c r="P214" s="12">
        <f t="shared" si="13"/>
        <v>4.5314553571428577E-4</v>
      </c>
      <c r="Q214" s="10">
        <v>2</v>
      </c>
      <c r="R214" s="16">
        <v>1.7964670244999999E-7</v>
      </c>
      <c r="S214" s="12">
        <f t="shared" si="14"/>
        <v>8.0199420736607152</v>
      </c>
      <c r="T214" s="16">
        <v>1.8753931000000001E-10</v>
      </c>
      <c r="U214" s="12">
        <f t="shared" si="15"/>
        <v>8.3722906250000007E-3</v>
      </c>
      <c r="V214" s="11">
        <v>2</v>
      </c>
    </row>
    <row r="215" spans="1:22" x14ac:dyDescent="0.2">
      <c r="A215" s="2" t="s">
        <v>17</v>
      </c>
      <c r="B215" s="3">
        <v>69</v>
      </c>
      <c r="C215" s="4">
        <v>1</v>
      </c>
      <c r="D215" s="5">
        <v>26</v>
      </c>
      <c r="E215" s="6">
        <v>2006</v>
      </c>
      <c r="F215" s="7">
        <v>3</v>
      </c>
      <c r="G215" s="8">
        <v>25</v>
      </c>
      <c r="H215" s="12">
        <v>48.0017</v>
      </c>
      <c r="I215" s="12">
        <v>-151.99870000000001</v>
      </c>
      <c r="J215" s="12">
        <v>12.8202439936607</v>
      </c>
      <c r="K215" s="12">
        <v>0.18027603788914601</v>
      </c>
      <c r="L215" s="9">
        <v>2</v>
      </c>
      <c r="M215" s="16">
        <v>4.24695677038E-8</v>
      </c>
      <c r="N215" s="12">
        <f t="shared" si="12"/>
        <v>1.8959628439196432</v>
      </c>
      <c r="O215" s="16">
        <v>1.0245617900000001E-11</v>
      </c>
      <c r="P215" s="12">
        <f t="shared" si="13"/>
        <v>4.5739365625000004E-4</v>
      </c>
      <c r="Q215" s="10">
        <v>2</v>
      </c>
      <c r="R215" s="16">
        <v>1.8361312306939999E-7</v>
      </c>
      <c r="S215" s="12">
        <f t="shared" si="14"/>
        <v>8.1970144227410717</v>
      </c>
      <c r="T215" s="16">
        <v>2.0263790399999999E-10</v>
      </c>
      <c r="U215" s="12">
        <f t="shared" si="15"/>
        <v>9.0463349999999991E-3</v>
      </c>
      <c r="V215" s="11">
        <v>2</v>
      </c>
    </row>
    <row r="216" spans="1:22" x14ac:dyDescent="0.2">
      <c r="A216" s="2" t="s">
        <v>17</v>
      </c>
      <c r="B216" s="3">
        <v>69</v>
      </c>
      <c r="C216" s="4">
        <v>1</v>
      </c>
      <c r="D216" s="5">
        <v>27</v>
      </c>
      <c r="E216" s="6">
        <v>2006</v>
      </c>
      <c r="F216" s="7">
        <v>3</v>
      </c>
      <c r="G216" s="8">
        <v>25</v>
      </c>
      <c r="H216" s="12">
        <v>48.0017</v>
      </c>
      <c r="I216" s="12">
        <v>-151.99870000000001</v>
      </c>
      <c r="J216" s="12">
        <v>9.4255556840997201</v>
      </c>
      <c r="K216" s="12">
        <v>0.18726842567895199</v>
      </c>
      <c r="L216" s="9">
        <v>3</v>
      </c>
      <c r="M216" s="16">
        <v>5.6836646959999999E-8</v>
      </c>
      <c r="N216" s="12">
        <f t="shared" si="12"/>
        <v>2.5373503107142859</v>
      </c>
      <c r="O216" s="16">
        <v>1.9609877000000001E-11</v>
      </c>
      <c r="P216" s="12">
        <f t="shared" si="13"/>
        <v>8.7544093750000016E-4</v>
      </c>
      <c r="Q216" s="10">
        <v>4</v>
      </c>
      <c r="R216" s="16">
        <v>2.3297713693499999E-7</v>
      </c>
      <c r="S216" s="12">
        <f t="shared" si="14"/>
        <v>10.400765041741073</v>
      </c>
      <c r="T216" s="16">
        <v>2.5374759500000002E-10</v>
      </c>
      <c r="U216" s="12">
        <f t="shared" si="15"/>
        <v>1.1328017633928572E-2</v>
      </c>
      <c r="V216" s="11">
        <v>4</v>
      </c>
    </row>
    <row r="217" spans="1:22" x14ac:dyDescent="0.2">
      <c r="A217" s="2" t="s">
        <v>17</v>
      </c>
      <c r="B217" s="3">
        <v>69</v>
      </c>
      <c r="C217" s="4">
        <v>1</v>
      </c>
      <c r="D217" s="5">
        <v>28</v>
      </c>
      <c r="E217" s="6">
        <v>2006</v>
      </c>
      <c r="F217" s="7">
        <v>3</v>
      </c>
      <c r="G217" s="8">
        <v>25</v>
      </c>
      <c r="H217" s="12">
        <v>48.0017</v>
      </c>
      <c r="I217" s="12">
        <v>-151.99870000000001</v>
      </c>
      <c r="J217" s="12">
        <v>9.24137737649475</v>
      </c>
      <c r="K217" s="12">
        <v>0.19400791818324301</v>
      </c>
      <c r="L217" s="9">
        <v>2</v>
      </c>
      <c r="M217" s="16">
        <v>4.1554032409999998E-8</v>
      </c>
      <c r="N217" s="12">
        <f t="shared" si="12"/>
        <v>1.8550907325892858</v>
      </c>
      <c r="O217" s="16">
        <v>1.273024E-11</v>
      </c>
      <c r="P217" s="12">
        <f t="shared" si="13"/>
        <v>5.6831428571428577E-4</v>
      </c>
      <c r="Q217" s="10">
        <v>2</v>
      </c>
      <c r="R217" s="16">
        <v>1.7967443025999999E-7</v>
      </c>
      <c r="S217" s="12">
        <f t="shared" si="14"/>
        <v>8.0211799223214282</v>
      </c>
      <c r="T217" s="16">
        <v>1.8900336999999999E-10</v>
      </c>
      <c r="U217" s="12">
        <f t="shared" si="15"/>
        <v>8.4376504464285709E-3</v>
      </c>
      <c r="V217" s="11">
        <v>2</v>
      </c>
    </row>
    <row r="218" spans="1:22" x14ac:dyDescent="0.2">
      <c r="A218" s="2" t="s">
        <v>17</v>
      </c>
      <c r="B218" s="3">
        <v>69</v>
      </c>
      <c r="C218" s="4">
        <v>1</v>
      </c>
      <c r="D218" s="5">
        <v>29</v>
      </c>
      <c r="E218" s="6">
        <v>2006</v>
      </c>
      <c r="F218" s="7">
        <v>3</v>
      </c>
      <c r="G218" s="8">
        <v>25</v>
      </c>
      <c r="H218" s="12">
        <v>48.0017</v>
      </c>
      <c r="I218" s="12">
        <v>-151.99870000000001</v>
      </c>
      <c r="J218" s="12">
        <v>6.22973937057849</v>
      </c>
      <c r="K218" s="12">
        <v>0.17992617300411901</v>
      </c>
      <c r="L218" s="9">
        <v>2</v>
      </c>
      <c r="M218" s="16">
        <v>4.1262304750000003E-8</v>
      </c>
      <c r="N218" s="12">
        <f t="shared" si="12"/>
        <v>1.8420671763392862</v>
      </c>
      <c r="O218" s="16">
        <v>4.6166939999999998E-11</v>
      </c>
      <c r="P218" s="12">
        <f t="shared" si="13"/>
        <v>2.0610241071428569E-3</v>
      </c>
      <c r="Q218" s="10">
        <v>2</v>
      </c>
      <c r="R218" s="16">
        <v>1.7741045394E-7</v>
      </c>
      <c r="S218" s="12">
        <f t="shared" si="14"/>
        <v>7.9201095508928576</v>
      </c>
      <c r="T218" s="16">
        <v>2.8415164000000001E-10</v>
      </c>
      <c r="U218" s="12">
        <f t="shared" si="15"/>
        <v>1.2685341071428574E-2</v>
      </c>
      <c r="V218" s="11">
        <v>2</v>
      </c>
    </row>
    <row r="219" spans="1:22" x14ac:dyDescent="0.2">
      <c r="A219" s="2" t="s">
        <v>17</v>
      </c>
      <c r="B219" s="3">
        <v>69</v>
      </c>
      <c r="C219" s="4">
        <v>1</v>
      </c>
      <c r="D219" s="5">
        <v>30</v>
      </c>
      <c r="E219" s="6">
        <v>2006</v>
      </c>
      <c r="F219" s="7">
        <v>3</v>
      </c>
      <c r="G219" s="8">
        <v>25</v>
      </c>
      <c r="H219" s="12">
        <v>48.0017</v>
      </c>
      <c r="I219" s="12">
        <v>-151.99870000000001</v>
      </c>
      <c r="J219" s="12">
        <v>3.20528096827177</v>
      </c>
      <c r="K219" s="12">
        <v>0.19133983279345401</v>
      </c>
      <c r="L219" s="9">
        <v>2</v>
      </c>
      <c r="M219" s="16">
        <v>4.0847406200000002E-8</v>
      </c>
      <c r="N219" s="12">
        <f t="shared" si="12"/>
        <v>1.8235449196428573</v>
      </c>
      <c r="O219" s="16">
        <v>3.1604764999999997E-11</v>
      </c>
      <c r="P219" s="12">
        <f t="shared" si="13"/>
        <v>1.4109270089285716E-3</v>
      </c>
      <c r="Q219" s="10">
        <v>2</v>
      </c>
      <c r="R219" s="16">
        <v>1.7770112062899999E-7</v>
      </c>
      <c r="S219" s="12">
        <f t="shared" si="14"/>
        <v>7.9330857423660719</v>
      </c>
      <c r="T219" s="16">
        <v>2.5789745499999999E-10</v>
      </c>
      <c r="U219" s="12">
        <f t="shared" si="15"/>
        <v>1.151327924107143E-2</v>
      </c>
      <c r="V219" s="11">
        <v>2</v>
      </c>
    </row>
    <row r="220" spans="1:22" x14ac:dyDescent="0.2">
      <c r="A220" s="2" t="s">
        <v>17</v>
      </c>
      <c r="B220" s="3">
        <v>69</v>
      </c>
      <c r="C220" s="4">
        <v>1</v>
      </c>
      <c r="D220" s="5">
        <v>31</v>
      </c>
      <c r="E220" s="6">
        <v>2006</v>
      </c>
      <c r="F220" s="7">
        <v>3</v>
      </c>
      <c r="G220" s="8">
        <v>25</v>
      </c>
      <c r="H220" s="12">
        <v>48.0017</v>
      </c>
      <c r="I220" s="12">
        <v>-151.99870000000001</v>
      </c>
      <c r="J220" s="12">
        <v>1.7060194305963601</v>
      </c>
      <c r="K220" s="12">
        <v>0.18519904172312901</v>
      </c>
      <c r="L220" s="9">
        <v>2</v>
      </c>
      <c r="M220" s="16">
        <v>4.0786484730000001E-8</v>
      </c>
      <c r="N220" s="12">
        <f t="shared" si="12"/>
        <v>1.8208252111607144</v>
      </c>
      <c r="O220" s="16">
        <v>1.1642579E-11</v>
      </c>
      <c r="P220" s="12">
        <f t="shared" si="13"/>
        <v>5.1975799107142862E-4</v>
      </c>
      <c r="Q220" s="10">
        <v>2</v>
      </c>
      <c r="R220" s="16">
        <v>1.7716446639E-7</v>
      </c>
      <c r="S220" s="12">
        <f t="shared" si="14"/>
        <v>7.9091279638392864</v>
      </c>
      <c r="T220" s="16">
        <v>2.02492133E-10</v>
      </c>
      <c r="U220" s="12">
        <f t="shared" si="15"/>
        <v>9.0398273660714287E-3</v>
      </c>
      <c r="V220" s="11">
        <v>2</v>
      </c>
    </row>
    <row r="221" spans="1:22" x14ac:dyDescent="0.2">
      <c r="A221" s="2" t="s">
        <v>17</v>
      </c>
      <c r="B221" s="3">
        <v>69</v>
      </c>
      <c r="C221" s="4">
        <v>1</v>
      </c>
      <c r="D221" s="5">
        <v>32</v>
      </c>
      <c r="E221" s="6">
        <v>2006</v>
      </c>
      <c r="F221" s="7">
        <v>3</v>
      </c>
      <c r="G221" s="8">
        <v>25</v>
      </c>
      <c r="H221" s="12">
        <v>48.0017</v>
      </c>
      <c r="I221" s="12">
        <v>-151.99870000000001</v>
      </c>
      <c r="J221" s="12">
        <v>-0.62022444341514005</v>
      </c>
      <c r="K221" s="12">
        <v>0.18706771101619099</v>
      </c>
      <c r="L221" s="9">
        <v>2</v>
      </c>
      <c r="M221" s="16">
        <v>4.1267167382699999E-8</v>
      </c>
      <c r="N221" s="12">
        <f t="shared" si="12"/>
        <v>1.8422842581562502</v>
      </c>
      <c r="O221" s="16">
        <v>1.17632105E-11</v>
      </c>
      <c r="P221" s="12">
        <f t="shared" si="13"/>
        <v>5.2514332589285713E-4</v>
      </c>
      <c r="Q221" s="10">
        <v>2</v>
      </c>
      <c r="R221" s="16">
        <v>1.8041414617210001E-7</v>
      </c>
      <c r="S221" s="12">
        <f t="shared" si="14"/>
        <v>8.0542029541116076</v>
      </c>
      <c r="T221" s="16">
        <v>2.077193759E-10</v>
      </c>
      <c r="U221" s="12">
        <f t="shared" si="15"/>
        <v>9.2731864241071427E-3</v>
      </c>
      <c r="V221" s="11">
        <v>2</v>
      </c>
    </row>
    <row r="222" spans="1:22" x14ac:dyDescent="0.2">
      <c r="A222" s="2" t="s">
        <v>17</v>
      </c>
      <c r="B222" s="3">
        <v>69</v>
      </c>
      <c r="C222" s="4">
        <v>1</v>
      </c>
      <c r="D222" s="5">
        <v>33</v>
      </c>
      <c r="E222" s="6">
        <v>2006</v>
      </c>
      <c r="F222" s="7">
        <v>3</v>
      </c>
      <c r="G222" s="8">
        <v>25</v>
      </c>
      <c r="H222" s="12">
        <v>48.0017</v>
      </c>
      <c r="I222" s="12">
        <v>-151.99870000000001</v>
      </c>
      <c r="J222" s="12">
        <v>-0.96628548009297599</v>
      </c>
      <c r="K222" s="12">
        <v>0.17624330347411499</v>
      </c>
      <c r="L222" s="9">
        <v>2</v>
      </c>
      <c r="M222" s="16">
        <v>4.1381351409999999E-8</v>
      </c>
      <c r="N222" s="12">
        <f t="shared" si="12"/>
        <v>1.8473817593750002</v>
      </c>
      <c r="O222" s="16">
        <v>3.4668659999999997E-11</v>
      </c>
      <c r="P222" s="12">
        <f t="shared" si="13"/>
        <v>1.5477080357142858E-3</v>
      </c>
      <c r="Q222" s="10">
        <v>2</v>
      </c>
      <c r="R222" s="16">
        <v>1.7831440391600001E-7</v>
      </c>
      <c r="S222" s="12">
        <f t="shared" si="14"/>
        <v>7.9604644605357153</v>
      </c>
      <c r="T222" s="16">
        <v>2.8875841899999999E-10</v>
      </c>
      <c r="U222" s="12">
        <f t="shared" si="15"/>
        <v>1.2891000848214287E-2</v>
      </c>
      <c r="V222" s="11">
        <v>2</v>
      </c>
    </row>
    <row r="223" spans="1:22" x14ac:dyDescent="0.2">
      <c r="A223" s="2" t="s">
        <v>17</v>
      </c>
      <c r="B223" s="3">
        <v>69</v>
      </c>
      <c r="C223" s="4">
        <v>1</v>
      </c>
      <c r="D223" s="5">
        <v>35</v>
      </c>
      <c r="E223" s="6">
        <v>2006</v>
      </c>
      <c r="F223" s="7">
        <v>3</v>
      </c>
      <c r="G223" s="8">
        <v>25</v>
      </c>
      <c r="H223" s="12">
        <v>48.0017</v>
      </c>
      <c r="I223" s="12">
        <v>-151.99870000000001</v>
      </c>
      <c r="J223" s="12">
        <v>-1.1101717048548401</v>
      </c>
      <c r="K223" s="12">
        <v>0.176264315301362</v>
      </c>
      <c r="L223" s="9">
        <v>2</v>
      </c>
      <c r="M223" s="16">
        <v>4.0939813759999999E-8</v>
      </c>
      <c r="N223" s="12">
        <f t="shared" si="12"/>
        <v>1.8276702571428574</v>
      </c>
      <c r="O223" s="16">
        <v>1.9549303999999999E-11</v>
      </c>
      <c r="P223" s="12">
        <f t="shared" si="13"/>
        <v>8.7273678571428578E-4</v>
      </c>
      <c r="Q223" s="10">
        <v>2</v>
      </c>
      <c r="R223" s="16">
        <v>1.78905165109E-7</v>
      </c>
      <c r="S223" s="12">
        <f t="shared" si="14"/>
        <v>7.9868377280803573</v>
      </c>
      <c r="T223" s="16">
        <v>2.6369682300000001E-10</v>
      </c>
      <c r="U223" s="12">
        <f t="shared" si="15"/>
        <v>1.1772179598214288E-2</v>
      </c>
      <c r="V223" s="11">
        <v>2</v>
      </c>
    </row>
    <row r="224" spans="1:22" x14ac:dyDescent="0.2">
      <c r="A224" s="2" t="s">
        <v>17</v>
      </c>
      <c r="B224" s="3">
        <v>69</v>
      </c>
      <c r="C224" s="4">
        <v>1</v>
      </c>
      <c r="D224" s="5">
        <v>36</v>
      </c>
      <c r="E224" s="6">
        <v>2006</v>
      </c>
      <c r="F224" s="7">
        <v>3</v>
      </c>
      <c r="G224" s="8">
        <v>25</v>
      </c>
      <c r="H224" s="12">
        <v>48.0017</v>
      </c>
      <c r="I224" s="12">
        <v>-151.99870000000001</v>
      </c>
      <c r="J224" s="12">
        <v>-0.44394625103885099</v>
      </c>
      <c r="K224" s="12">
        <v>0.17956812784123199</v>
      </c>
      <c r="L224" s="9">
        <v>2</v>
      </c>
      <c r="M224" s="16">
        <v>4.1836078459999999E-8</v>
      </c>
      <c r="N224" s="12">
        <f t="shared" si="12"/>
        <v>1.8676820741071427</v>
      </c>
      <c r="O224" s="16">
        <v>1.1025363E-11</v>
      </c>
      <c r="P224" s="12">
        <f t="shared" si="13"/>
        <v>4.922037053571429E-4</v>
      </c>
      <c r="Q224" s="10">
        <v>2</v>
      </c>
      <c r="R224" s="16">
        <v>1.8269478943800001E-7</v>
      </c>
      <c r="S224" s="12">
        <f t="shared" si="14"/>
        <v>8.1560173856250007</v>
      </c>
      <c r="T224" s="16">
        <v>2.0651220099999999E-10</v>
      </c>
      <c r="U224" s="12">
        <f t="shared" si="15"/>
        <v>9.219294687499999E-3</v>
      </c>
      <c r="V224" s="11">
        <v>2</v>
      </c>
    </row>
    <row r="225" spans="1:22" x14ac:dyDescent="0.2">
      <c r="A225" s="2" t="s">
        <v>17</v>
      </c>
      <c r="B225" s="3">
        <v>71</v>
      </c>
      <c r="C225" s="4">
        <v>1</v>
      </c>
      <c r="D225" s="5">
        <v>1</v>
      </c>
      <c r="E225" s="6">
        <v>2006</v>
      </c>
      <c r="F225" s="7">
        <v>3</v>
      </c>
      <c r="G225" s="8">
        <v>26</v>
      </c>
      <c r="H225" s="12">
        <v>50</v>
      </c>
      <c r="I225" s="12">
        <v>-151.99950000000001</v>
      </c>
      <c r="J225" s="12">
        <v>16.089428048192499</v>
      </c>
      <c r="K225" s="12">
        <v>0.18353674261626499</v>
      </c>
      <c r="L225" s="9">
        <v>2</v>
      </c>
      <c r="M225" s="16">
        <v>4.4179476178199997E-8</v>
      </c>
      <c r="N225" s="12">
        <f t="shared" si="12"/>
        <v>1.9722980436696429</v>
      </c>
      <c r="O225" s="16">
        <v>9.9856318999999996E-12</v>
      </c>
      <c r="P225" s="12">
        <f t="shared" si="13"/>
        <v>4.4578713839285718E-4</v>
      </c>
      <c r="Q225" s="10">
        <v>2</v>
      </c>
      <c r="R225" s="16">
        <v>1.9014850819750001E-7</v>
      </c>
      <c r="S225" s="12">
        <f t="shared" si="14"/>
        <v>8.4887726873883942</v>
      </c>
      <c r="T225" s="16">
        <v>2.1310082569999999E-10</v>
      </c>
      <c r="U225" s="12">
        <f t="shared" si="15"/>
        <v>9.5134297187500008E-3</v>
      </c>
      <c r="V225" s="11">
        <v>2</v>
      </c>
    </row>
    <row r="226" spans="1:22" x14ac:dyDescent="0.2">
      <c r="A226" s="2" t="s">
        <v>17</v>
      </c>
      <c r="B226" s="3">
        <v>71</v>
      </c>
      <c r="C226" s="4">
        <v>1</v>
      </c>
      <c r="D226" s="5">
        <v>2</v>
      </c>
      <c r="E226" s="6">
        <v>2006</v>
      </c>
      <c r="F226" s="7">
        <v>3</v>
      </c>
      <c r="G226" s="8">
        <v>26</v>
      </c>
      <c r="H226" s="12">
        <v>50</v>
      </c>
      <c r="I226" s="12">
        <v>-151.99950000000001</v>
      </c>
      <c r="J226" s="12">
        <v>16.7494697736422</v>
      </c>
      <c r="K226" s="12">
        <v>0.17648274674987699</v>
      </c>
      <c r="L226" s="9">
        <v>2</v>
      </c>
      <c r="M226" s="16">
        <v>4.3947687919900002E-8</v>
      </c>
      <c r="N226" s="12">
        <f t="shared" si="12"/>
        <v>1.9619503535669647</v>
      </c>
      <c r="O226" s="16">
        <v>1.0667143100000001E-11</v>
      </c>
      <c r="P226" s="12">
        <f t="shared" si="13"/>
        <v>4.7621174553571431E-4</v>
      </c>
      <c r="Q226" s="10">
        <v>2</v>
      </c>
      <c r="R226" s="16">
        <v>1.8860329396120001E-7</v>
      </c>
      <c r="S226" s="12">
        <f t="shared" si="14"/>
        <v>8.4197899089821426</v>
      </c>
      <c r="T226" s="16">
        <v>2.081431856E-10</v>
      </c>
      <c r="U226" s="12">
        <f t="shared" si="15"/>
        <v>9.2921065000000011E-3</v>
      </c>
      <c r="V226" s="11">
        <v>2</v>
      </c>
    </row>
    <row r="227" spans="1:22" x14ac:dyDescent="0.2">
      <c r="A227" s="2" t="s">
        <v>17</v>
      </c>
      <c r="B227" s="3">
        <v>71</v>
      </c>
      <c r="C227" s="4">
        <v>1</v>
      </c>
      <c r="D227" s="5">
        <v>13</v>
      </c>
      <c r="E227" s="6">
        <v>2006</v>
      </c>
      <c r="F227" s="7">
        <v>3</v>
      </c>
      <c r="G227" s="8">
        <v>26</v>
      </c>
      <c r="H227" s="12">
        <v>50</v>
      </c>
      <c r="I227" s="12">
        <v>-151.99950000000001</v>
      </c>
      <c r="J227" s="12">
        <v>18.912595052112</v>
      </c>
      <c r="K227" s="12">
        <v>0.17941880675181501</v>
      </c>
      <c r="L227" s="9">
        <v>2</v>
      </c>
      <c r="M227" s="16">
        <v>4.3596147516600001E-8</v>
      </c>
      <c r="N227" s="12">
        <f t="shared" si="12"/>
        <v>1.9462565855625</v>
      </c>
      <c r="O227" s="16">
        <v>1.9115382300000001E-11</v>
      </c>
      <c r="P227" s="12">
        <f t="shared" si="13"/>
        <v>8.533652812500001E-4</v>
      </c>
      <c r="Q227" s="10">
        <v>2</v>
      </c>
      <c r="R227" s="16">
        <v>1.873436241415E-7</v>
      </c>
      <c r="S227" s="12">
        <f t="shared" si="14"/>
        <v>8.3635546491741088</v>
      </c>
      <c r="T227" s="16">
        <v>1.7792384639999999E-10</v>
      </c>
      <c r="U227" s="12">
        <f t="shared" si="15"/>
        <v>7.943028857142858E-3</v>
      </c>
      <c r="V227" s="11">
        <v>2</v>
      </c>
    </row>
    <row r="228" spans="1:22" x14ac:dyDescent="0.2">
      <c r="A228" s="2" t="s">
        <v>17</v>
      </c>
      <c r="B228" s="3">
        <v>71</v>
      </c>
      <c r="C228" s="4">
        <v>1</v>
      </c>
      <c r="D228" s="5">
        <v>16</v>
      </c>
      <c r="E228" s="6">
        <v>2006</v>
      </c>
      <c r="F228" s="7">
        <v>3</v>
      </c>
      <c r="G228" s="8">
        <v>26</v>
      </c>
      <c r="H228" s="12">
        <v>50</v>
      </c>
      <c r="I228" s="12">
        <v>-151.99950000000001</v>
      </c>
      <c r="J228" s="12">
        <v>19.015489847809398</v>
      </c>
      <c r="K228" s="12">
        <v>0.20563072962090301</v>
      </c>
      <c r="L228" s="9">
        <v>2</v>
      </c>
      <c r="M228" s="16">
        <v>4.3364205375700001E-8</v>
      </c>
      <c r="N228" s="12">
        <f t="shared" si="12"/>
        <v>1.9359020257008932</v>
      </c>
      <c r="O228" s="16">
        <v>3.8553358399999999E-11</v>
      </c>
      <c r="P228" s="12">
        <f t="shared" si="13"/>
        <v>1.7211320714285716E-3</v>
      </c>
      <c r="Q228" s="10">
        <v>2</v>
      </c>
      <c r="R228" s="16">
        <v>1.851300219807E-7</v>
      </c>
      <c r="S228" s="12">
        <f t="shared" si="14"/>
        <v>8.2647331241383934</v>
      </c>
      <c r="T228" s="16">
        <v>2.7021075599999999E-10</v>
      </c>
      <c r="U228" s="12">
        <f t="shared" si="15"/>
        <v>1.2062980178571429E-2</v>
      </c>
      <c r="V228" s="11">
        <v>2</v>
      </c>
    </row>
    <row r="229" spans="1:22" x14ac:dyDescent="0.2">
      <c r="A229" s="2" t="s">
        <v>17</v>
      </c>
      <c r="B229" s="3">
        <v>71</v>
      </c>
      <c r="C229" s="4">
        <v>1</v>
      </c>
      <c r="D229" s="5">
        <v>17</v>
      </c>
      <c r="E229" s="6">
        <v>2006</v>
      </c>
      <c r="F229" s="7">
        <v>3</v>
      </c>
      <c r="G229" s="8">
        <v>26</v>
      </c>
      <c r="H229" s="12">
        <v>50</v>
      </c>
      <c r="I229" s="12">
        <v>-151.99950000000001</v>
      </c>
      <c r="J229" s="12">
        <v>17.101262591591901</v>
      </c>
      <c r="K229" s="12">
        <v>0.18883125912540699</v>
      </c>
      <c r="L229" s="9">
        <v>2</v>
      </c>
      <c r="M229" s="16">
        <v>4.2871961878000001E-8</v>
      </c>
      <c r="N229" s="12">
        <f t="shared" si="12"/>
        <v>1.9139268695535716</v>
      </c>
      <c r="O229" s="16">
        <v>1.27662055E-11</v>
      </c>
      <c r="P229" s="12">
        <f t="shared" si="13"/>
        <v>5.6991988839285722E-4</v>
      </c>
      <c r="Q229" s="10">
        <v>2</v>
      </c>
      <c r="R229" s="16">
        <v>1.8572676019480001E-7</v>
      </c>
      <c r="S229" s="12">
        <f t="shared" si="14"/>
        <v>8.2913732229821449</v>
      </c>
      <c r="T229" s="16">
        <v>1.6640606519999999E-10</v>
      </c>
      <c r="U229" s="12">
        <f t="shared" si="15"/>
        <v>7.4288421964285711E-3</v>
      </c>
      <c r="V229" s="11">
        <v>2</v>
      </c>
    </row>
    <row r="230" spans="1:22" x14ac:dyDescent="0.2">
      <c r="A230" s="2" t="s">
        <v>17</v>
      </c>
      <c r="B230" s="3">
        <v>71</v>
      </c>
      <c r="C230" s="4">
        <v>1</v>
      </c>
      <c r="D230" s="5">
        <v>18</v>
      </c>
      <c r="E230" s="6">
        <v>2006</v>
      </c>
      <c r="F230" s="7">
        <v>3</v>
      </c>
      <c r="G230" s="8">
        <v>26</v>
      </c>
      <c r="H230" s="12">
        <v>50</v>
      </c>
      <c r="I230" s="12">
        <v>-151.99950000000001</v>
      </c>
      <c r="J230" s="12">
        <v>16.879477609764301</v>
      </c>
      <c r="K230" s="12">
        <v>0.216243509132971</v>
      </c>
      <c r="L230" s="9">
        <v>2</v>
      </c>
      <c r="M230" s="16">
        <v>4.2194698829699998E-8</v>
      </c>
      <c r="N230" s="12">
        <f t="shared" si="12"/>
        <v>1.8836919120401785</v>
      </c>
      <c r="O230" s="16">
        <v>1.18973209E-11</v>
      </c>
      <c r="P230" s="12">
        <f t="shared" si="13"/>
        <v>5.3113039732142857E-4</v>
      </c>
      <c r="Q230" s="10">
        <v>2</v>
      </c>
      <c r="R230" s="16">
        <v>1.8363376160179999E-7</v>
      </c>
      <c r="S230" s="12">
        <f t="shared" si="14"/>
        <v>8.1979357857946429</v>
      </c>
      <c r="T230" s="16">
        <v>1.647032252E-10</v>
      </c>
      <c r="U230" s="12">
        <f t="shared" si="15"/>
        <v>7.3528225535714293E-3</v>
      </c>
      <c r="V230" s="11">
        <v>2</v>
      </c>
    </row>
    <row r="231" spans="1:22" x14ac:dyDescent="0.2">
      <c r="A231" s="2" t="s">
        <v>17</v>
      </c>
      <c r="B231" s="3">
        <v>71</v>
      </c>
      <c r="C231" s="4">
        <v>1</v>
      </c>
      <c r="D231" s="5">
        <v>19</v>
      </c>
      <c r="E231" s="6">
        <v>2006</v>
      </c>
      <c r="F231" s="7">
        <v>3</v>
      </c>
      <c r="G231" s="8">
        <v>26</v>
      </c>
      <c r="H231" s="12">
        <v>50</v>
      </c>
      <c r="I231" s="12">
        <v>-151.99950000000001</v>
      </c>
      <c r="J231" s="12">
        <v>16.922944462611198</v>
      </c>
      <c r="K231" s="12">
        <v>0.183654509033602</v>
      </c>
      <c r="L231" s="9">
        <v>2</v>
      </c>
      <c r="M231" s="16">
        <v>4.22721033078E-8</v>
      </c>
      <c r="N231" s="12">
        <f t="shared" si="12"/>
        <v>1.8871474690982144</v>
      </c>
      <c r="O231" s="16">
        <v>1.20154701E-11</v>
      </c>
      <c r="P231" s="12">
        <f t="shared" si="13"/>
        <v>5.3640491517857147E-4</v>
      </c>
      <c r="Q231" s="10">
        <v>2</v>
      </c>
      <c r="R231" s="16">
        <v>1.821154238422E-7</v>
      </c>
      <c r="S231" s="12">
        <f t="shared" si="14"/>
        <v>8.1301528500982148</v>
      </c>
      <c r="T231" s="16">
        <v>1.7388170709999999E-10</v>
      </c>
      <c r="U231" s="12">
        <f t="shared" si="15"/>
        <v>7.7625762098214295E-3</v>
      </c>
      <c r="V231" s="11">
        <v>2</v>
      </c>
    </row>
    <row r="232" spans="1:22" x14ac:dyDescent="0.2">
      <c r="A232" s="2" t="s">
        <v>17</v>
      </c>
      <c r="B232" s="3">
        <v>71</v>
      </c>
      <c r="C232" s="4">
        <v>1</v>
      </c>
      <c r="D232" s="5">
        <v>21</v>
      </c>
      <c r="E232" s="6">
        <v>2006</v>
      </c>
      <c r="F232" s="7">
        <v>3</v>
      </c>
      <c r="G232" s="8">
        <v>26</v>
      </c>
      <c r="H232" s="12">
        <v>50</v>
      </c>
      <c r="I232" s="12">
        <v>-151.99950000000001</v>
      </c>
      <c r="J232" s="12">
        <v>16.632356471673202</v>
      </c>
      <c r="K232" s="12">
        <v>0.18495415968242301</v>
      </c>
      <c r="L232" s="9">
        <v>2</v>
      </c>
      <c r="M232" s="16">
        <v>4.2232794341800001E-8</v>
      </c>
      <c r="N232" s="12">
        <f t="shared" si="12"/>
        <v>1.885392604544643</v>
      </c>
      <c r="O232" s="16">
        <v>3.5439246299999997E-11</v>
      </c>
      <c r="P232" s="12">
        <f t="shared" si="13"/>
        <v>1.5821092098214286E-3</v>
      </c>
      <c r="Q232" s="10">
        <v>2</v>
      </c>
      <c r="R232" s="16">
        <v>1.8606544390539999E-7</v>
      </c>
      <c r="S232" s="12">
        <f t="shared" si="14"/>
        <v>8.3064930314910708</v>
      </c>
      <c r="T232" s="16">
        <v>8.1297030440000004E-10</v>
      </c>
      <c r="U232" s="12">
        <f t="shared" si="15"/>
        <v>3.6293317160714288E-2</v>
      </c>
      <c r="V232" s="11">
        <v>2</v>
      </c>
    </row>
    <row r="233" spans="1:22" x14ac:dyDescent="0.2">
      <c r="A233" s="2" t="s">
        <v>17</v>
      </c>
      <c r="B233" s="3">
        <v>71</v>
      </c>
      <c r="C233" s="4">
        <v>1</v>
      </c>
      <c r="D233" s="5">
        <v>23</v>
      </c>
      <c r="E233" s="6">
        <v>2006</v>
      </c>
      <c r="F233" s="7">
        <v>3</v>
      </c>
      <c r="G233" s="8">
        <v>26</v>
      </c>
      <c r="H233" s="12">
        <v>50</v>
      </c>
      <c r="I233" s="12">
        <v>-151.99950000000001</v>
      </c>
      <c r="J233" s="12">
        <v>16.52998540642152</v>
      </c>
      <c r="K233" s="12">
        <v>9.7199999999999995E-2</v>
      </c>
      <c r="L233" s="9">
        <v>2</v>
      </c>
      <c r="M233" s="16">
        <v>4.1773602891100001E-8</v>
      </c>
      <c r="N233" s="12">
        <f t="shared" si="12"/>
        <v>1.8648929862098218</v>
      </c>
      <c r="O233" s="16">
        <v>7.5192485200000001E-11</v>
      </c>
      <c r="P233" s="12">
        <f t="shared" si="13"/>
        <v>3.3568073750000005E-3</v>
      </c>
      <c r="Q233" s="10">
        <v>2</v>
      </c>
      <c r="R233" s="16">
        <v>1.7797755649719999E-7</v>
      </c>
      <c r="S233" s="12">
        <f t="shared" si="14"/>
        <v>7.9454266293392859</v>
      </c>
      <c r="T233" s="16">
        <v>1.2221774891999999E-9</v>
      </c>
      <c r="U233" s="12">
        <f t="shared" si="15"/>
        <v>5.4561495053571427E-2</v>
      </c>
      <c r="V233" s="11">
        <v>2</v>
      </c>
    </row>
    <row r="234" spans="1:22" x14ac:dyDescent="0.2">
      <c r="A234" s="2" t="s">
        <v>17</v>
      </c>
      <c r="B234" s="3">
        <v>71</v>
      </c>
      <c r="C234" s="4">
        <v>1</v>
      </c>
      <c r="D234" s="5">
        <v>24</v>
      </c>
      <c r="E234" s="6">
        <v>2006</v>
      </c>
      <c r="F234" s="7">
        <v>3</v>
      </c>
      <c r="G234" s="8">
        <v>26</v>
      </c>
      <c r="H234" s="12">
        <v>50</v>
      </c>
      <c r="I234" s="12">
        <v>-151.99950000000001</v>
      </c>
      <c r="J234" s="12">
        <v>16.441123402405861</v>
      </c>
      <c r="K234" s="12">
        <v>9.6500000000000002E-2</v>
      </c>
      <c r="L234" s="9">
        <v>2</v>
      </c>
      <c r="M234" s="16">
        <v>4.1802917196E-8</v>
      </c>
      <c r="N234" s="12">
        <f t="shared" si="12"/>
        <v>1.8662016605357146</v>
      </c>
      <c r="O234" s="16">
        <v>7.0646930100000005E-11</v>
      </c>
      <c r="P234" s="12">
        <f t="shared" si="13"/>
        <v>3.1538808080357147E-3</v>
      </c>
      <c r="Q234" s="10">
        <v>2</v>
      </c>
      <c r="R234" s="16">
        <v>3.2522072420699998E-8</v>
      </c>
      <c r="S234" s="12">
        <f t="shared" si="14"/>
        <v>1.4518782330669644</v>
      </c>
      <c r="T234" s="16">
        <v>2.2157581440000001E-10</v>
      </c>
      <c r="U234" s="12">
        <f t="shared" si="15"/>
        <v>9.8917774285714292E-3</v>
      </c>
      <c r="V234" s="11">
        <v>4</v>
      </c>
    </row>
    <row r="235" spans="1:22" x14ac:dyDescent="0.2">
      <c r="A235" s="2" t="s">
        <v>17</v>
      </c>
      <c r="B235" s="3">
        <v>71</v>
      </c>
      <c r="C235" s="4">
        <v>1</v>
      </c>
      <c r="D235" s="5">
        <v>25</v>
      </c>
      <c r="E235" s="6">
        <v>2006</v>
      </c>
      <c r="F235" s="7">
        <v>3</v>
      </c>
      <c r="G235" s="8">
        <v>26</v>
      </c>
      <c r="H235" s="12">
        <v>50</v>
      </c>
      <c r="I235" s="12">
        <v>-151.99950000000001</v>
      </c>
      <c r="J235" s="12">
        <v>16.6214636699723</v>
      </c>
      <c r="K235" s="12">
        <v>0.195064993748789</v>
      </c>
      <c r="L235" s="9">
        <v>2</v>
      </c>
      <c r="M235" s="16">
        <v>4.1923269764099998E-8</v>
      </c>
      <c r="N235" s="12">
        <f t="shared" si="12"/>
        <v>1.8715745430401787</v>
      </c>
      <c r="O235" s="16">
        <v>2.6451742100000001E-11</v>
      </c>
      <c r="P235" s="12">
        <f t="shared" si="13"/>
        <v>1.1808813437500002E-3</v>
      </c>
      <c r="Q235" s="10">
        <v>2</v>
      </c>
      <c r="R235" s="16">
        <v>1.8114733151950001E-7</v>
      </c>
      <c r="S235" s="12">
        <f t="shared" si="14"/>
        <v>8.0869344428348224</v>
      </c>
      <c r="T235" s="16">
        <v>4.0556744280000001E-10</v>
      </c>
      <c r="U235" s="12">
        <f t="shared" si="15"/>
        <v>1.8105689410714287E-2</v>
      </c>
      <c r="V235" s="11">
        <v>2</v>
      </c>
    </row>
    <row r="236" spans="1:22" x14ac:dyDescent="0.2">
      <c r="A236" s="2" t="s">
        <v>17</v>
      </c>
      <c r="B236" s="3">
        <v>71</v>
      </c>
      <c r="C236" s="4">
        <v>1</v>
      </c>
      <c r="D236" s="5">
        <v>26</v>
      </c>
      <c r="E236" s="6">
        <v>2006</v>
      </c>
      <c r="F236" s="7">
        <v>3</v>
      </c>
      <c r="G236" s="8">
        <v>26</v>
      </c>
      <c r="H236" s="12">
        <v>50</v>
      </c>
      <c r="I236" s="12">
        <v>-151.99950000000001</v>
      </c>
      <c r="J236" s="12">
        <v>15.098959483020501</v>
      </c>
      <c r="K236" s="12">
        <v>0.186477813927904</v>
      </c>
      <c r="L236" s="9">
        <v>2</v>
      </c>
      <c r="M236" s="16">
        <v>4.1158919311000001E-8</v>
      </c>
      <c r="N236" s="12">
        <f t="shared" si="12"/>
        <v>1.8374517549553573</v>
      </c>
      <c r="O236" s="16">
        <v>1.57028079E-11</v>
      </c>
      <c r="P236" s="12">
        <f t="shared" si="13"/>
        <v>7.0101820982142865E-4</v>
      </c>
      <c r="Q236" s="10">
        <v>2</v>
      </c>
      <c r="R236" s="16">
        <v>1.807415500383E-7</v>
      </c>
      <c r="S236" s="12">
        <f t="shared" si="14"/>
        <v>8.0688191981383941</v>
      </c>
      <c r="T236" s="16">
        <v>1.6907775590000001E-10</v>
      </c>
      <c r="U236" s="12">
        <f t="shared" si="15"/>
        <v>7.548114102678573E-3</v>
      </c>
      <c r="V236" s="11">
        <v>2</v>
      </c>
    </row>
    <row r="237" spans="1:22" x14ac:dyDescent="0.2">
      <c r="A237" s="2" t="s">
        <v>17</v>
      </c>
      <c r="B237" s="3">
        <v>71</v>
      </c>
      <c r="C237" s="4">
        <v>1</v>
      </c>
      <c r="D237" s="5">
        <v>27</v>
      </c>
      <c r="E237" s="6">
        <v>2006</v>
      </c>
      <c r="F237" s="7">
        <v>3</v>
      </c>
      <c r="G237" s="8">
        <v>26</v>
      </c>
      <c r="H237" s="12">
        <v>50</v>
      </c>
      <c r="I237" s="12">
        <v>-151.99950000000001</v>
      </c>
      <c r="J237" s="12">
        <v>13.061929907967301</v>
      </c>
      <c r="K237" s="12">
        <v>0.18675454405493999</v>
      </c>
      <c r="L237" s="9">
        <v>2</v>
      </c>
      <c r="M237" s="16">
        <v>4.1197801999900003E-8</v>
      </c>
      <c r="N237" s="12">
        <f t="shared" si="12"/>
        <v>1.8391875892812501</v>
      </c>
      <c r="O237" s="16">
        <v>2.9056586999999999E-11</v>
      </c>
      <c r="P237" s="12">
        <f t="shared" si="13"/>
        <v>1.2971690625000001E-3</v>
      </c>
      <c r="Q237" s="10">
        <v>2</v>
      </c>
      <c r="R237" s="16">
        <v>1.7931356517650001E-7</v>
      </c>
      <c r="S237" s="12">
        <f t="shared" si="14"/>
        <v>8.0050698739508945</v>
      </c>
      <c r="T237" s="16">
        <v>2.7268367169999998E-10</v>
      </c>
      <c r="U237" s="12">
        <f t="shared" si="15"/>
        <v>1.2173378200892856E-2</v>
      </c>
      <c r="V237" s="11">
        <v>2</v>
      </c>
    </row>
    <row r="238" spans="1:22" x14ac:dyDescent="0.2">
      <c r="A238" s="2" t="s">
        <v>17</v>
      </c>
      <c r="B238" s="3">
        <v>71</v>
      </c>
      <c r="C238" s="4">
        <v>1</v>
      </c>
      <c r="D238" s="5">
        <v>28</v>
      </c>
      <c r="E238" s="6">
        <v>2006</v>
      </c>
      <c r="F238" s="7">
        <v>3</v>
      </c>
      <c r="G238" s="8">
        <v>26</v>
      </c>
      <c r="H238" s="12">
        <v>50</v>
      </c>
      <c r="I238" s="12">
        <v>-151.99950000000001</v>
      </c>
      <c r="J238" s="12">
        <v>11.765192147373</v>
      </c>
      <c r="K238" s="12">
        <v>0.18881688639803201</v>
      </c>
      <c r="L238" s="9">
        <v>2</v>
      </c>
      <c r="M238" s="16">
        <v>4.14833304325E-8</v>
      </c>
      <c r="N238" s="12">
        <f t="shared" si="12"/>
        <v>1.8519343943080357</v>
      </c>
      <c r="O238" s="16">
        <v>7.0692893300000003E-11</v>
      </c>
      <c r="P238" s="12">
        <f t="shared" si="13"/>
        <v>3.1559327366071431E-3</v>
      </c>
      <c r="Q238" s="10">
        <v>2</v>
      </c>
      <c r="R238" s="16">
        <v>1.9105523044490001E-7</v>
      </c>
      <c r="S238" s="12">
        <f t="shared" si="14"/>
        <v>8.529251359147322</v>
      </c>
      <c r="T238" s="16">
        <v>1.1486164505000001E-9</v>
      </c>
      <c r="U238" s="12">
        <f t="shared" si="15"/>
        <v>5.1277520111607147E-2</v>
      </c>
      <c r="V238" s="11">
        <v>3</v>
      </c>
    </row>
    <row r="239" spans="1:22" x14ac:dyDescent="0.2">
      <c r="A239" s="2" t="s">
        <v>17</v>
      </c>
      <c r="B239" s="3">
        <v>71</v>
      </c>
      <c r="C239" s="4">
        <v>1</v>
      </c>
      <c r="D239" s="5">
        <v>30</v>
      </c>
      <c r="E239" s="6">
        <v>2006</v>
      </c>
      <c r="F239" s="7">
        <v>3</v>
      </c>
      <c r="G239" s="8">
        <v>26</v>
      </c>
      <c r="H239" s="12">
        <v>50</v>
      </c>
      <c r="I239" s="12">
        <v>-151.99950000000001</v>
      </c>
      <c r="J239" s="12">
        <v>5.8173136393979918</v>
      </c>
      <c r="K239" s="12">
        <v>0.25800000000000001</v>
      </c>
      <c r="L239" s="9">
        <v>2</v>
      </c>
      <c r="M239" s="16">
        <v>4.0804706822899999E-8</v>
      </c>
      <c r="N239" s="12">
        <f t="shared" si="12"/>
        <v>1.8216386974508931</v>
      </c>
      <c r="O239" s="16">
        <v>9.3034731600000005E-11</v>
      </c>
      <c r="P239" s="12">
        <f t="shared" si="13"/>
        <v>4.1533362321428575E-3</v>
      </c>
      <c r="Q239" s="10">
        <v>2</v>
      </c>
      <c r="R239" s="16">
        <v>1.78036919255E-7</v>
      </c>
      <c r="S239" s="12">
        <f t="shared" si="14"/>
        <v>7.9480767524553579</v>
      </c>
      <c r="T239" s="16">
        <v>6.698822019E-10</v>
      </c>
      <c r="U239" s="12">
        <f t="shared" si="15"/>
        <v>2.9905455441964289E-2</v>
      </c>
      <c r="V239" s="11">
        <v>2</v>
      </c>
    </row>
    <row r="240" spans="1:22" x14ac:dyDescent="0.2">
      <c r="A240" s="2" t="s">
        <v>17</v>
      </c>
      <c r="B240" s="3">
        <v>71</v>
      </c>
      <c r="C240" s="4">
        <v>1</v>
      </c>
      <c r="D240" s="5">
        <v>33</v>
      </c>
      <c r="E240" s="6">
        <v>2006</v>
      </c>
      <c r="F240" s="7">
        <v>3</v>
      </c>
      <c r="G240" s="8">
        <v>26</v>
      </c>
      <c r="H240" s="12">
        <v>50</v>
      </c>
      <c r="I240" s="12">
        <v>-151.99950000000001</v>
      </c>
      <c r="J240" s="12">
        <v>-1.56991151587325</v>
      </c>
      <c r="K240" s="12">
        <v>0.17560638747903001</v>
      </c>
      <c r="L240" s="9">
        <v>2</v>
      </c>
      <c r="M240" s="16">
        <v>4.0876643547199998E-8</v>
      </c>
      <c r="N240" s="12">
        <f t="shared" si="12"/>
        <v>1.8248501583571428</v>
      </c>
      <c r="O240" s="16">
        <v>2.5488255399999998E-11</v>
      </c>
      <c r="P240" s="12">
        <f t="shared" si="13"/>
        <v>1.1378685446428573E-3</v>
      </c>
      <c r="Q240" s="10">
        <v>2</v>
      </c>
      <c r="R240" s="16">
        <v>1.832993221317E-7</v>
      </c>
      <c r="S240" s="12">
        <f t="shared" si="14"/>
        <v>8.183005452308036</v>
      </c>
      <c r="T240" s="16">
        <v>4.137935832E-10</v>
      </c>
      <c r="U240" s="12">
        <f t="shared" si="15"/>
        <v>1.8472927821428571E-2</v>
      </c>
      <c r="V240" s="11">
        <v>2</v>
      </c>
    </row>
    <row r="241" spans="1:22" x14ac:dyDescent="0.2">
      <c r="A241" s="2" t="s">
        <v>17</v>
      </c>
      <c r="B241" s="3">
        <v>71</v>
      </c>
      <c r="C241" s="4">
        <v>1</v>
      </c>
      <c r="D241" s="5">
        <v>36</v>
      </c>
      <c r="E241" s="6">
        <v>2006</v>
      </c>
      <c r="F241" s="7">
        <v>3</v>
      </c>
      <c r="G241" s="8">
        <v>26</v>
      </c>
      <c r="H241" s="12">
        <v>50</v>
      </c>
      <c r="I241" s="12">
        <v>-151.99950000000001</v>
      </c>
      <c r="J241" s="12">
        <v>-0.40135314749766282</v>
      </c>
      <c r="K241" s="12">
        <v>9.35E-2</v>
      </c>
      <c r="L241" s="9">
        <v>4</v>
      </c>
      <c r="M241" s="16">
        <v>5.3047117579800001E-8</v>
      </c>
      <c r="N241" s="12">
        <f t="shared" si="12"/>
        <v>2.3681748919553574</v>
      </c>
      <c r="O241" s="16">
        <v>8.9119157500000006E-11</v>
      </c>
      <c r="P241" s="12">
        <f t="shared" si="13"/>
        <v>3.9785338169642864E-3</v>
      </c>
      <c r="Q241" s="10">
        <v>4</v>
      </c>
      <c r="R241" s="16">
        <v>1.86121105564E-7</v>
      </c>
      <c r="S241" s="12">
        <f t="shared" si="14"/>
        <v>8.3089779269642872</v>
      </c>
      <c r="T241" s="16">
        <v>1.2850036925000001E-9</v>
      </c>
      <c r="U241" s="12">
        <f t="shared" si="15"/>
        <v>5.7366236272321437E-2</v>
      </c>
      <c r="V241" s="11">
        <v>2</v>
      </c>
    </row>
    <row r="242" spans="1:22" x14ac:dyDescent="0.2">
      <c r="A242" s="2" t="s">
        <v>17</v>
      </c>
      <c r="B242" s="3">
        <v>73</v>
      </c>
      <c r="C242" s="4">
        <v>1</v>
      </c>
      <c r="D242" s="5">
        <v>2</v>
      </c>
      <c r="E242" s="6">
        <v>2006</v>
      </c>
      <c r="F242" s="7">
        <v>3</v>
      </c>
      <c r="G242" s="8">
        <v>26</v>
      </c>
      <c r="H242" s="12">
        <v>51.9998</v>
      </c>
      <c r="I242" s="12">
        <v>-151.99879999999999</v>
      </c>
      <c r="J242" s="12">
        <v>16.290893831451552</v>
      </c>
      <c r="K242" s="12">
        <v>0.13300000000000001</v>
      </c>
      <c r="L242" s="9">
        <v>2</v>
      </c>
      <c r="M242" s="16">
        <v>4.2962339152800002E-8</v>
      </c>
      <c r="N242" s="12">
        <f t="shared" si="12"/>
        <v>1.9179615693214289</v>
      </c>
      <c r="O242" s="16">
        <v>1.344721215E-10</v>
      </c>
      <c r="P242" s="12">
        <f t="shared" si="13"/>
        <v>6.0032197098214297E-3</v>
      </c>
      <c r="Q242" s="10">
        <v>2</v>
      </c>
      <c r="R242" s="16">
        <v>1.8000728018530001E-7</v>
      </c>
      <c r="S242" s="12">
        <f t="shared" si="14"/>
        <v>8.0360392939866081</v>
      </c>
      <c r="T242" s="16">
        <v>1.6137976132E-9</v>
      </c>
      <c r="U242" s="12">
        <f t="shared" si="15"/>
        <v>7.2044536303571438E-2</v>
      </c>
      <c r="V242" s="11">
        <v>2</v>
      </c>
    </row>
    <row r="243" spans="1:22" x14ac:dyDescent="0.2">
      <c r="A243" s="2" t="s">
        <v>17</v>
      </c>
      <c r="B243" s="3">
        <v>73</v>
      </c>
      <c r="C243" s="4">
        <v>1</v>
      </c>
      <c r="D243" s="5">
        <v>12</v>
      </c>
      <c r="E243" s="6">
        <v>2006</v>
      </c>
      <c r="F243" s="7">
        <v>3</v>
      </c>
      <c r="G243" s="8">
        <v>26</v>
      </c>
      <c r="H243" s="12">
        <v>51.9998</v>
      </c>
      <c r="I243" s="12">
        <v>-151.99879999999999</v>
      </c>
      <c r="J243" s="12">
        <v>18.349795905362338</v>
      </c>
      <c r="K243" s="12">
        <v>0.26100000000000001</v>
      </c>
      <c r="L243" s="9">
        <v>2</v>
      </c>
      <c r="M243" s="16">
        <v>4.3313603330000002E-8</v>
      </c>
      <c r="N243" s="12">
        <f t="shared" si="12"/>
        <v>1.9336430058035716</v>
      </c>
      <c r="O243" s="16">
        <v>9.4423660000000002E-11</v>
      </c>
      <c r="P243" s="12">
        <f t="shared" si="13"/>
        <v>4.2153419642857147E-3</v>
      </c>
      <c r="Q243" s="10">
        <v>2</v>
      </c>
      <c r="R243" s="16">
        <v>1.8520266026E-7</v>
      </c>
      <c r="S243" s="12">
        <f t="shared" si="14"/>
        <v>8.2679759044642864</v>
      </c>
      <c r="T243" s="16">
        <v>6.9801503999999996E-10</v>
      </c>
      <c r="U243" s="12">
        <f t="shared" si="15"/>
        <v>3.1161385714285714E-2</v>
      </c>
      <c r="V243" s="11">
        <v>2</v>
      </c>
    </row>
    <row r="244" spans="1:22" x14ac:dyDescent="0.2">
      <c r="A244" s="2" t="s">
        <v>17</v>
      </c>
      <c r="B244" s="3">
        <v>73</v>
      </c>
      <c r="C244" s="4">
        <v>1</v>
      </c>
      <c r="D244" s="5">
        <v>15</v>
      </c>
      <c r="E244" s="6">
        <v>2006</v>
      </c>
      <c r="F244" s="7">
        <v>3</v>
      </c>
      <c r="G244" s="8">
        <v>26</v>
      </c>
      <c r="H244" s="12">
        <v>51.9998</v>
      </c>
      <c r="I244" s="12">
        <v>-151.99879999999999</v>
      </c>
      <c r="J244" s="12">
        <v>18.665821043109901</v>
      </c>
      <c r="K244" s="12">
        <v>0.186448130040304</v>
      </c>
      <c r="L244" s="9">
        <v>2</v>
      </c>
      <c r="M244" s="16">
        <v>4.3230019943800003E-8</v>
      </c>
      <c r="N244" s="12">
        <f t="shared" si="12"/>
        <v>1.9299116046339289</v>
      </c>
      <c r="O244" s="16">
        <v>2.7571521800000001E-11</v>
      </c>
      <c r="P244" s="12">
        <f t="shared" si="13"/>
        <v>1.2308715089285715E-3</v>
      </c>
      <c r="Q244" s="10">
        <v>2</v>
      </c>
      <c r="R244" s="16">
        <v>1.8717357426360001E-7</v>
      </c>
      <c r="S244" s="12">
        <f t="shared" si="14"/>
        <v>8.3559631367678584</v>
      </c>
      <c r="T244" s="16">
        <v>6.9194455450000004E-10</v>
      </c>
      <c r="U244" s="12">
        <f t="shared" si="15"/>
        <v>3.089038189732143E-2</v>
      </c>
      <c r="V244" s="11">
        <v>2</v>
      </c>
    </row>
    <row r="245" spans="1:22" x14ac:dyDescent="0.2">
      <c r="A245" s="2" t="s">
        <v>17</v>
      </c>
      <c r="B245" s="3">
        <v>73</v>
      </c>
      <c r="C245" s="4">
        <v>1</v>
      </c>
      <c r="D245" s="5">
        <v>16</v>
      </c>
      <c r="E245" s="6">
        <v>2006</v>
      </c>
      <c r="F245" s="7">
        <v>3</v>
      </c>
      <c r="G245" s="8">
        <v>26</v>
      </c>
      <c r="H245" s="12">
        <v>51.9998</v>
      </c>
      <c r="I245" s="12">
        <v>-151.99879999999999</v>
      </c>
      <c r="J245" s="12">
        <v>18.764043510459398</v>
      </c>
      <c r="K245" s="12">
        <v>0.21291449326192799</v>
      </c>
      <c r="L245" s="9">
        <v>2</v>
      </c>
      <c r="M245" s="16">
        <v>4.2897773233699998E-8</v>
      </c>
      <c r="N245" s="12">
        <f t="shared" si="12"/>
        <v>1.9150791622187502</v>
      </c>
      <c r="O245" s="16">
        <v>4.8147628500000001E-11</v>
      </c>
      <c r="P245" s="12">
        <f t="shared" si="13"/>
        <v>2.1494477008928573E-3</v>
      </c>
      <c r="Q245" s="10">
        <v>2</v>
      </c>
      <c r="R245" s="16">
        <v>1.8302380960039999E-7</v>
      </c>
      <c r="S245" s="12">
        <f t="shared" si="14"/>
        <v>8.1707057857321441</v>
      </c>
      <c r="T245" s="16">
        <v>2.8425683570000001E-10</v>
      </c>
      <c r="U245" s="12">
        <f t="shared" si="15"/>
        <v>1.2690037308035714E-2</v>
      </c>
      <c r="V245" s="11">
        <v>2</v>
      </c>
    </row>
    <row r="246" spans="1:22" x14ac:dyDescent="0.2">
      <c r="A246" s="2" t="s">
        <v>17</v>
      </c>
      <c r="B246" s="3">
        <v>73</v>
      </c>
      <c r="C246" s="4">
        <v>1</v>
      </c>
      <c r="D246" s="5">
        <v>18</v>
      </c>
      <c r="E246" s="6">
        <v>2006</v>
      </c>
      <c r="F246" s="7">
        <v>3</v>
      </c>
      <c r="G246" s="8">
        <v>26</v>
      </c>
      <c r="H246" s="12">
        <v>51.9998</v>
      </c>
      <c r="I246" s="12">
        <v>-151.99879999999999</v>
      </c>
      <c r="J246" s="12">
        <v>17.4302712418963</v>
      </c>
      <c r="K246" s="12">
        <v>0.19137908740116799</v>
      </c>
      <c r="L246" s="9">
        <v>2</v>
      </c>
      <c r="M246" s="16">
        <v>4.2670798518299997E-8</v>
      </c>
      <c r="N246" s="12">
        <f t="shared" si="12"/>
        <v>1.9049463624241072</v>
      </c>
      <c r="O246" s="16">
        <v>3.5553980500000003E-11</v>
      </c>
      <c r="P246" s="12">
        <f t="shared" si="13"/>
        <v>1.587231272321429E-3</v>
      </c>
      <c r="Q246" s="10">
        <v>2</v>
      </c>
      <c r="R246" s="16">
        <v>1.83434327048E-7</v>
      </c>
      <c r="S246" s="12">
        <f t="shared" si="14"/>
        <v>8.1890324574999998</v>
      </c>
      <c r="T246" s="16">
        <v>2.951891717E-10</v>
      </c>
      <c r="U246" s="12">
        <f t="shared" si="15"/>
        <v>1.3178088022321429E-2</v>
      </c>
      <c r="V246" s="11">
        <v>2</v>
      </c>
    </row>
    <row r="247" spans="1:22" x14ac:dyDescent="0.2">
      <c r="A247" s="2" t="s">
        <v>17</v>
      </c>
      <c r="B247" s="3">
        <v>73</v>
      </c>
      <c r="C247" s="4">
        <v>1</v>
      </c>
      <c r="D247" s="5">
        <v>19</v>
      </c>
      <c r="E247" s="6">
        <v>2006</v>
      </c>
      <c r="F247" s="7">
        <v>3</v>
      </c>
      <c r="G247" s="8">
        <v>26</v>
      </c>
      <c r="H247" s="12">
        <v>51.9998</v>
      </c>
      <c r="I247" s="12">
        <v>-151.99879999999999</v>
      </c>
      <c r="J247" s="12">
        <v>17.169949545399099</v>
      </c>
      <c r="K247" s="12">
        <v>0.18508301330350199</v>
      </c>
      <c r="L247" s="9">
        <v>2</v>
      </c>
      <c r="M247" s="16">
        <v>4.2067959849999998E-8</v>
      </c>
      <c r="N247" s="12">
        <f t="shared" si="12"/>
        <v>1.8780339218750002</v>
      </c>
      <c r="O247" s="16">
        <v>2.3553224999999999E-11</v>
      </c>
      <c r="P247" s="12">
        <f t="shared" si="13"/>
        <v>1.0514832589285715E-3</v>
      </c>
      <c r="Q247" s="10">
        <v>2</v>
      </c>
      <c r="R247" s="16">
        <v>1.80668719205E-7</v>
      </c>
      <c r="S247" s="12">
        <f t="shared" si="14"/>
        <v>8.0655678216517863</v>
      </c>
      <c r="T247" s="16">
        <v>4.17716825E-10</v>
      </c>
      <c r="U247" s="12">
        <f t="shared" si="15"/>
        <v>1.864807254464286E-2</v>
      </c>
      <c r="V247" s="11">
        <v>2</v>
      </c>
    </row>
    <row r="248" spans="1:22" x14ac:dyDescent="0.2">
      <c r="A248" s="2" t="s">
        <v>17</v>
      </c>
      <c r="B248" s="3">
        <v>73</v>
      </c>
      <c r="C248" s="4">
        <v>1</v>
      </c>
      <c r="D248" s="5">
        <v>20</v>
      </c>
      <c r="E248" s="6">
        <v>2006</v>
      </c>
      <c r="F248" s="7">
        <v>3</v>
      </c>
      <c r="G248" s="8">
        <v>26</v>
      </c>
      <c r="H248" s="12">
        <v>51.9998</v>
      </c>
      <c r="I248" s="12">
        <v>-151.99879999999999</v>
      </c>
      <c r="J248" s="12">
        <v>16.9264250779263</v>
      </c>
      <c r="K248" s="12">
        <v>0.195544382832257</v>
      </c>
      <c r="L248" s="9">
        <v>2</v>
      </c>
      <c r="M248" s="16">
        <v>4.23713741621E-8</v>
      </c>
      <c r="N248" s="12">
        <f t="shared" si="12"/>
        <v>1.8915792036651786</v>
      </c>
      <c r="O248" s="16">
        <v>1.77948519E-11</v>
      </c>
      <c r="P248" s="12">
        <f t="shared" si="13"/>
        <v>7.9441303124999998E-4</v>
      </c>
      <c r="Q248" s="10">
        <v>2</v>
      </c>
      <c r="R248" s="16">
        <v>1.8275807521839999E-7</v>
      </c>
      <c r="S248" s="12">
        <f t="shared" si="14"/>
        <v>8.1588426436785717</v>
      </c>
      <c r="T248" s="16">
        <v>3.0688310140000002E-10</v>
      </c>
      <c r="U248" s="12">
        <f t="shared" si="15"/>
        <v>1.3700138455357145E-2</v>
      </c>
      <c r="V248" s="11">
        <v>2</v>
      </c>
    </row>
    <row r="249" spans="1:22" x14ac:dyDescent="0.2">
      <c r="A249" s="2" t="s">
        <v>17</v>
      </c>
      <c r="B249" s="3">
        <v>73</v>
      </c>
      <c r="C249" s="4">
        <v>1</v>
      </c>
      <c r="D249" s="5">
        <v>21</v>
      </c>
      <c r="E249" s="6">
        <v>2006</v>
      </c>
      <c r="F249" s="7">
        <v>3</v>
      </c>
      <c r="G249" s="8">
        <v>26</v>
      </c>
      <c r="H249" s="12">
        <v>51.9998</v>
      </c>
      <c r="I249" s="12">
        <v>-151.99879999999999</v>
      </c>
      <c r="J249" s="12">
        <v>16.7578202445664</v>
      </c>
      <c r="K249" s="12">
        <v>0.19403280379534399</v>
      </c>
      <c r="L249" s="9">
        <v>2</v>
      </c>
      <c r="M249" s="16">
        <v>4.2395398149599999E-8</v>
      </c>
      <c r="N249" s="12">
        <f t="shared" si="12"/>
        <v>1.8926517031071428</v>
      </c>
      <c r="O249" s="16">
        <v>2.5055684599999999E-11</v>
      </c>
      <c r="P249" s="12">
        <f t="shared" si="13"/>
        <v>1.1185573482142858E-3</v>
      </c>
      <c r="Q249" s="10">
        <v>2</v>
      </c>
      <c r="R249" s="16">
        <v>1.8185475132400001E-7</v>
      </c>
      <c r="S249" s="12">
        <f t="shared" si="14"/>
        <v>8.1185156841071429</v>
      </c>
      <c r="T249" s="16">
        <v>3.969449661E-10</v>
      </c>
      <c r="U249" s="12">
        <f t="shared" si="15"/>
        <v>1.7720757415178572E-2</v>
      </c>
      <c r="V249" s="11">
        <v>2</v>
      </c>
    </row>
    <row r="250" spans="1:22" x14ac:dyDescent="0.2">
      <c r="A250" s="2" t="s">
        <v>17</v>
      </c>
      <c r="B250" s="3">
        <v>73</v>
      </c>
      <c r="C250" s="4">
        <v>1</v>
      </c>
      <c r="D250" s="5">
        <v>23</v>
      </c>
      <c r="E250" s="6">
        <v>2006</v>
      </c>
      <c r="F250" s="7">
        <v>3</v>
      </c>
      <c r="G250" s="8">
        <v>26</v>
      </c>
      <c r="H250" s="12">
        <v>51.9998</v>
      </c>
      <c r="I250" s="12">
        <v>-151.99879999999999</v>
      </c>
      <c r="J250" s="12">
        <v>-0.71700218015039396</v>
      </c>
      <c r="K250" s="12">
        <v>0.17120845924803699</v>
      </c>
      <c r="L250" s="9">
        <v>4</v>
      </c>
      <c r="M250" s="16">
        <v>4.0875043609999999E-8</v>
      </c>
      <c r="N250" s="12">
        <f t="shared" si="12"/>
        <v>1.8247787325892857</v>
      </c>
      <c r="O250" s="16">
        <v>2.3922073000000001E-11</v>
      </c>
      <c r="P250" s="12">
        <f t="shared" si="13"/>
        <v>1.0679496875000002E-3</v>
      </c>
      <c r="Q250" s="10">
        <v>2</v>
      </c>
      <c r="R250" s="16">
        <v>1.7934395790000001E-7</v>
      </c>
      <c r="S250" s="12">
        <f t="shared" si="14"/>
        <v>8.0064266919642861</v>
      </c>
      <c r="T250" s="16">
        <v>3.9386108200000001E-10</v>
      </c>
      <c r="U250" s="12">
        <f t="shared" si="15"/>
        <v>1.7583084017857145E-2</v>
      </c>
      <c r="V250" s="11">
        <v>2</v>
      </c>
    </row>
    <row r="251" spans="1:22" x14ac:dyDescent="0.2">
      <c r="A251" s="2" t="s">
        <v>17</v>
      </c>
      <c r="B251" s="3">
        <v>73</v>
      </c>
      <c r="C251" s="4">
        <v>1</v>
      </c>
      <c r="D251" s="5">
        <v>24</v>
      </c>
      <c r="E251" s="6">
        <v>2006</v>
      </c>
      <c r="F251" s="7">
        <v>3</v>
      </c>
      <c r="G251" s="8">
        <v>26</v>
      </c>
      <c r="H251" s="12">
        <v>51.9998</v>
      </c>
      <c r="I251" s="12">
        <v>-151.99879999999999</v>
      </c>
      <c r="J251" s="12">
        <v>16.528992662815799</v>
      </c>
      <c r="K251" s="12">
        <v>0.19646601240419201</v>
      </c>
      <c r="L251" s="9">
        <v>2</v>
      </c>
      <c r="M251" s="16">
        <v>4.2332947069900003E-8</v>
      </c>
      <c r="N251" s="12">
        <f t="shared" si="12"/>
        <v>1.8898637084776788</v>
      </c>
      <c r="O251" s="16">
        <v>3.3989102800000003E-11</v>
      </c>
      <c r="P251" s="12">
        <f t="shared" si="13"/>
        <v>1.5173706607142859E-3</v>
      </c>
      <c r="Q251" s="10">
        <v>2</v>
      </c>
      <c r="R251" s="16">
        <v>1.8146012528949999E-7</v>
      </c>
      <c r="S251" s="12">
        <f t="shared" si="14"/>
        <v>8.1008984504241077</v>
      </c>
      <c r="T251" s="16">
        <v>4.201496502E-10</v>
      </c>
      <c r="U251" s="12">
        <f t="shared" si="15"/>
        <v>1.8756680812500003E-2</v>
      </c>
      <c r="V251" s="11">
        <v>2</v>
      </c>
    </row>
    <row r="252" spans="1:22" x14ac:dyDescent="0.2">
      <c r="A252" s="2" t="s">
        <v>17</v>
      </c>
      <c r="B252" s="3">
        <v>73</v>
      </c>
      <c r="C252" s="4">
        <v>1</v>
      </c>
      <c r="D252" s="5">
        <v>26</v>
      </c>
      <c r="E252" s="6">
        <v>2006</v>
      </c>
      <c r="F252" s="7">
        <v>3</v>
      </c>
      <c r="G252" s="8">
        <v>26</v>
      </c>
      <c r="H252" s="12">
        <v>51.9998</v>
      </c>
      <c r="I252" s="12">
        <v>-151.99879999999999</v>
      </c>
      <c r="J252" s="12">
        <v>15.1605678396889</v>
      </c>
      <c r="K252" s="12">
        <v>0.184698726105998</v>
      </c>
      <c r="L252" s="9">
        <v>2</v>
      </c>
      <c r="M252" s="16">
        <v>4.1774703263300003E-8</v>
      </c>
      <c r="N252" s="12">
        <f t="shared" si="12"/>
        <v>1.8649421099687504</v>
      </c>
      <c r="O252" s="16">
        <v>6.3394802500000004E-11</v>
      </c>
      <c r="P252" s="12">
        <f t="shared" si="13"/>
        <v>2.830125111607143E-3</v>
      </c>
      <c r="Q252" s="10">
        <v>2</v>
      </c>
      <c r="R252" s="16">
        <v>1.903289147193E-7</v>
      </c>
      <c r="S252" s="12">
        <f t="shared" si="14"/>
        <v>8.4968265499687501</v>
      </c>
      <c r="T252" s="16">
        <v>1.0850109671E-9</v>
      </c>
      <c r="U252" s="12">
        <f t="shared" si="15"/>
        <v>4.8437989602678581E-2</v>
      </c>
      <c r="V252" s="11">
        <v>3</v>
      </c>
    </row>
    <row r="253" spans="1:22" x14ac:dyDescent="0.2">
      <c r="A253" s="2" t="s">
        <v>17</v>
      </c>
      <c r="B253" s="3">
        <v>73</v>
      </c>
      <c r="C253" s="4">
        <v>1</v>
      </c>
      <c r="D253" s="5">
        <v>27</v>
      </c>
      <c r="E253" s="6">
        <v>2006</v>
      </c>
      <c r="F253" s="7">
        <v>3</v>
      </c>
      <c r="G253" s="8">
        <v>26</v>
      </c>
      <c r="H253" s="12">
        <v>51.9998</v>
      </c>
      <c r="I253" s="12">
        <v>-151.99879999999999</v>
      </c>
      <c r="J253" s="12">
        <v>12.954332700488671</v>
      </c>
      <c r="K253" s="12">
        <v>0.13600000000000001</v>
      </c>
      <c r="L253" s="9">
        <v>2</v>
      </c>
      <c r="M253" s="16">
        <v>4.1372688105199999E-8</v>
      </c>
      <c r="N253" s="12">
        <f t="shared" si="12"/>
        <v>1.8469950046964285</v>
      </c>
      <c r="O253" s="16">
        <v>1.2949651379999999E-10</v>
      </c>
      <c r="P253" s="12">
        <f t="shared" si="13"/>
        <v>5.7810943660714289E-3</v>
      </c>
      <c r="Q253" s="10">
        <v>2</v>
      </c>
      <c r="R253" s="16">
        <v>1.7575824577770001E-7</v>
      </c>
      <c r="S253" s="12">
        <f t="shared" si="14"/>
        <v>7.8463502579330369</v>
      </c>
      <c r="T253" s="16">
        <v>1.5724851664E-9</v>
      </c>
      <c r="U253" s="12">
        <f t="shared" si="15"/>
        <v>7.0200230642857145E-2</v>
      </c>
      <c r="V253" s="11">
        <v>2</v>
      </c>
    </row>
    <row r="254" spans="1:22" x14ac:dyDescent="0.2">
      <c r="A254" s="2" t="s">
        <v>17</v>
      </c>
      <c r="B254" s="3">
        <v>73</v>
      </c>
      <c r="C254" s="4">
        <v>1</v>
      </c>
      <c r="D254" s="5">
        <v>30</v>
      </c>
      <c r="E254" s="6">
        <v>2006</v>
      </c>
      <c r="F254" s="7">
        <v>3</v>
      </c>
      <c r="G254" s="8">
        <v>26</v>
      </c>
      <c r="H254" s="12">
        <v>51.9998</v>
      </c>
      <c r="I254" s="12">
        <v>-151.99879999999999</v>
      </c>
      <c r="J254" s="12">
        <v>9.3130307482871331</v>
      </c>
      <c r="K254" s="12">
        <v>0.10100000000000001</v>
      </c>
      <c r="L254" s="9">
        <v>2</v>
      </c>
      <c r="M254" s="16">
        <v>4.1522444774700002E-8</v>
      </c>
      <c r="N254" s="12">
        <f t="shared" si="12"/>
        <v>1.8536805702991073</v>
      </c>
      <c r="O254" s="16">
        <v>6.8512033900000006E-11</v>
      </c>
      <c r="P254" s="12">
        <f t="shared" si="13"/>
        <v>3.0585729419642859E-3</v>
      </c>
      <c r="Q254" s="10">
        <v>2</v>
      </c>
      <c r="R254" s="16">
        <v>1.826931029904E-7</v>
      </c>
      <c r="S254" s="12">
        <f t="shared" si="14"/>
        <v>8.1559420977857151</v>
      </c>
      <c r="T254" s="16">
        <v>1.2580490206E-9</v>
      </c>
      <c r="U254" s="12">
        <f t="shared" si="15"/>
        <v>5.6162902705357141E-2</v>
      </c>
      <c r="V254" s="11">
        <v>2</v>
      </c>
    </row>
    <row r="255" spans="1:22" x14ac:dyDescent="0.2">
      <c r="A255" s="2" t="s">
        <v>17</v>
      </c>
      <c r="B255" s="3">
        <v>73</v>
      </c>
      <c r="C255" s="4">
        <v>1</v>
      </c>
      <c r="D255" s="5">
        <v>31</v>
      </c>
      <c r="E255" s="6">
        <v>2006</v>
      </c>
      <c r="F255" s="7">
        <v>3</v>
      </c>
      <c r="G255" s="8">
        <v>26</v>
      </c>
      <c r="H255" s="12">
        <v>51.9998</v>
      </c>
      <c r="I255" s="12">
        <v>-151.99879999999999</v>
      </c>
      <c r="J255" s="12">
        <v>3.81669363452299</v>
      </c>
      <c r="K255" s="12">
        <v>0.218001899910372</v>
      </c>
      <c r="L255" s="9">
        <v>2</v>
      </c>
      <c r="M255" s="16">
        <v>4.08790981216E-8</v>
      </c>
      <c r="N255" s="12">
        <f t="shared" si="12"/>
        <v>1.8249597375714288</v>
      </c>
      <c r="O255" s="16">
        <v>5.6306484399999997E-11</v>
      </c>
      <c r="P255" s="12">
        <f t="shared" si="13"/>
        <v>2.5136823392857143E-3</v>
      </c>
      <c r="Q255" s="10">
        <v>2</v>
      </c>
      <c r="R255" s="16">
        <v>1.8238866527649999E-7</v>
      </c>
      <c r="S255" s="12">
        <f t="shared" si="14"/>
        <v>8.1423511284151786</v>
      </c>
      <c r="T255" s="16">
        <v>2.7058601220000001E-10</v>
      </c>
      <c r="U255" s="12">
        <f t="shared" si="15"/>
        <v>1.2079732687500001E-2</v>
      </c>
      <c r="V255" s="11">
        <v>2</v>
      </c>
    </row>
    <row r="256" spans="1:22" x14ac:dyDescent="0.2">
      <c r="A256" s="2" t="s">
        <v>17</v>
      </c>
      <c r="B256" s="3">
        <v>73</v>
      </c>
      <c r="C256" s="4">
        <v>1</v>
      </c>
      <c r="D256" s="5">
        <v>33</v>
      </c>
      <c r="E256" s="6">
        <v>2006</v>
      </c>
      <c r="F256" s="7">
        <v>3</v>
      </c>
      <c r="G256" s="8">
        <v>26</v>
      </c>
      <c r="H256" s="12">
        <v>51.9998</v>
      </c>
      <c r="I256" s="12">
        <v>-151.99879999999999</v>
      </c>
      <c r="J256" s="12">
        <v>-0.49989980041722498</v>
      </c>
      <c r="K256" s="12">
        <v>0.193062068636488</v>
      </c>
      <c r="L256" s="9">
        <v>2</v>
      </c>
      <c r="M256" s="16">
        <v>4.0915040847899997E-8</v>
      </c>
      <c r="N256" s="12">
        <f t="shared" si="12"/>
        <v>1.8265643235669642</v>
      </c>
      <c r="O256" s="16">
        <v>3.39007321E-11</v>
      </c>
      <c r="P256" s="12">
        <f t="shared" si="13"/>
        <v>1.5134255401785715E-3</v>
      </c>
      <c r="Q256" s="10">
        <v>2</v>
      </c>
      <c r="R256" s="16">
        <v>1.8257394453630001E-7</v>
      </c>
      <c r="S256" s="12">
        <f t="shared" si="14"/>
        <v>8.1506225239419656</v>
      </c>
      <c r="T256" s="16">
        <v>3.4135646289999999E-10</v>
      </c>
      <c r="U256" s="12">
        <f t="shared" si="15"/>
        <v>1.5239127808035715E-2</v>
      </c>
      <c r="V256" s="11">
        <v>2</v>
      </c>
    </row>
    <row r="257" spans="1:22" x14ac:dyDescent="0.2">
      <c r="A257" s="2" t="s">
        <v>17</v>
      </c>
      <c r="B257" s="3">
        <v>73</v>
      </c>
      <c r="C257" s="4">
        <v>1</v>
      </c>
      <c r="D257" s="5">
        <v>34</v>
      </c>
      <c r="E257" s="6">
        <v>2006</v>
      </c>
      <c r="F257" s="7">
        <v>3</v>
      </c>
      <c r="G257" s="8">
        <v>26</v>
      </c>
      <c r="H257" s="12">
        <v>51.9998</v>
      </c>
      <c r="I257" s="12">
        <v>-151.99879999999999</v>
      </c>
      <c r="J257" s="12">
        <v>-1.61037226561761</v>
      </c>
      <c r="K257" s="12">
        <v>0.17484223678536101</v>
      </c>
      <c r="L257" s="9">
        <v>2</v>
      </c>
      <c r="M257" s="16">
        <v>4.0664842883399999E-8</v>
      </c>
      <c r="N257" s="12">
        <f t="shared" si="12"/>
        <v>1.8153947715803571</v>
      </c>
      <c r="O257" s="16">
        <v>1.1894213099999999E-11</v>
      </c>
      <c r="P257" s="12">
        <f t="shared" si="13"/>
        <v>5.3099165624999995E-4</v>
      </c>
      <c r="Q257" s="10">
        <v>2</v>
      </c>
      <c r="R257" s="16">
        <v>1.8166231151949999E-7</v>
      </c>
      <c r="S257" s="12">
        <f t="shared" si="14"/>
        <v>8.1099246214062504</v>
      </c>
      <c r="T257" s="16">
        <v>1.7202960889999999E-10</v>
      </c>
      <c r="U257" s="12">
        <f t="shared" si="15"/>
        <v>7.6798932544642857E-3</v>
      </c>
      <c r="V257" s="11">
        <v>2</v>
      </c>
    </row>
    <row r="258" spans="1:22" x14ac:dyDescent="0.2">
      <c r="A258" s="2" t="s">
        <v>17</v>
      </c>
      <c r="B258" s="3">
        <v>75</v>
      </c>
      <c r="C258" s="4">
        <v>1</v>
      </c>
      <c r="D258" s="5">
        <v>1</v>
      </c>
      <c r="E258" s="6">
        <v>2006</v>
      </c>
      <c r="F258" s="7">
        <v>3</v>
      </c>
      <c r="G258" s="8">
        <v>27</v>
      </c>
      <c r="H258" s="12">
        <v>54</v>
      </c>
      <c r="I258" s="12">
        <v>-152.22020000000001</v>
      </c>
      <c r="J258" s="12">
        <v>17.384934908935101</v>
      </c>
      <c r="K258" s="12">
        <v>0.19259601645504101</v>
      </c>
      <c r="L258" s="9">
        <v>2</v>
      </c>
      <c r="M258" s="16">
        <v>4.3492801319999999E-8</v>
      </c>
      <c r="N258" s="12">
        <f t="shared" si="12"/>
        <v>1.9416429160714286</v>
      </c>
      <c r="O258" s="16">
        <v>2.5518748000000001E-11</v>
      </c>
      <c r="P258" s="12">
        <f t="shared" si="13"/>
        <v>1.1392298214285715E-3</v>
      </c>
      <c r="Q258" s="10">
        <v>2</v>
      </c>
      <c r="R258" s="16">
        <v>1.88016522108E-7</v>
      </c>
      <c r="S258" s="12">
        <f t="shared" si="14"/>
        <v>8.3935947369642872</v>
      </c>
      <c r="T258" s="16">
        <v>4.37215189E-10</v>
      </c>
      <c r="U258" s="12">
        <f t="shared" si="15"/>
        <v>1.9518535223214287E-2</v>
      </c>
      <c r="V258" s="11">
        <v>2</v>
      </c>
    </row>
    <row r="259" spans="1:22" x14ac:dyDescent="0.2">
      <c r="A259" s="2" t="s">
        <v>17</v>
      </c>
      <c r="B259" s="3">
        <v>75</v>
      </c>
      <c r="C259" s="4">
        <v>1</v>
      </c>
      <c r="D259" s="5">
        <v>12</v>
      </c>
      <c r="E259" s="6">
        <v>2006</v>
      </c>
      <c r="F259" s="7">
        <v>3</v>
      </c>
      <c r="G259" s="8">
        <v>27</v>
      </c>
      <c r="H259" s="12">
        <v>54</v>
      </c>
      <c r="I259" s="12">
        <v>-152.22020000000001</v>
      </c>
      <c r="J259" s="12">
        <v>16.769470234857881</v>
      </c>
      <c r="K259" s="12">
        <v>0.72099999999999997</v>
      </c>
      <c r="L259" s="9">
        <v>2</v>
      </c>
      <c r="M259" s="16">
        <v>4.258379163E-8</v>
      </c>
      <c r="N259" s="12">
        <f t="shared" ref="N259:N277" si="16">M259*1000000000/22.4</f>
        <v>1.901062126339286</v>
      </c>
      <c r="O259" s="16">
        <v>6.5579039999999996E-11</v>
      </c>
      <c r="P259" s="12">
        <f t="shared" ref="P259:P277" si="17">O259*1000000000/22.4</f>
        <v>2.927635714285714E-3</v>
      </c>
      <c r="Q259" s="10">
        <v>2</v>
      </c>
      <c r="R259" s="16">
        <v>1.8089127104E-7</v>
      </c>
      <c r="S259" s="12">
        <f t="shared" ref="S259:S277" si="18">R259*1000000000/22.4</f>
        <v>8.0755031714285721</v>
      </c>
      <c r="T259" s="16">
        <v>8.3714609E-10</v>
      </c>
      <c r="U259" s="12">
        <f t="shared" ref="U259:U277" si="19">T259*1000000000/22.4</f>
        <v>3.7372593303571428E-2</v>
      </c>
      <c r="V259" s="11">
        <v>2</v>
      </c>
    </row>
    <row r="260" spans="1:22" x14ac:dyDescent="0.2">
      <c r="A260" s="2" t="s">
        <v>17</v>
      </c>
      <c r="B260" s="3">
        <v>75</v>
      </c>
      <c r="C260" s="4">
        <v>1</v>
      </c>
      <c r="D260" s="5">
        <v>17</v>
      </c>
      <c r="E260" s="6">
        <v>2006</v>
      </c>
      <c r="F260" s="7">
        <v>3</v>
      </c>
      <c r="G260" s="8">
        <v>27</v>
      </c>
      <c r="H260" s="12">
        <v>54</v>
      </c>
      <c r="I260" s="12">
        <v>-152.22020000000001</v>
      </c>
      <c r="J260" s="12">
        <v>17.2710534447104</v>
      </c>
      <c r="K260" s="12">
        <v>0.187451568642415</v>
      </c>
      <c r="L260" s="9">
        <v>2</v>
      </c>
      <c r="M260" s="16">
        <v>4.2954238979999999E-8</v>
      </c>
      <c r="N260" s="12">
        <f t="shared" si="16"/>
        <v>1.9175999544642859</v>
      </c>
      <c r="O260" s="16">
        <v>3.2346952000000002E-11</v>
      </c>
      <c r="P260" s="12">
        <f t="shared" si="17"/>
        <v>1.4440603571428572E-3</v>
      </c>
      <c r="Q260" s="10">
        <v>2</v>
      </c>
      <c r="R260" s="16">
        <v>1.8711938401899999E-7</v>
      </c>
      <c r="S260" s="12">
        <f t="shared" si="18"/>
        <v>8.3535439294196436</v>
      </c>
      <c r="T260" s="16">
        <v>7.7294738799999997E-10</v>
      </c>
      <c r="U260" s="12">
        <f t="shared" si="19"/>
        <v>3.4506579821428573E-2</v>
      </c>
      <c r="V260" s="11">
        <v>2</v>
      </c>
    </row>
    <row r="261" spans="1:22" x14ac:dyDescent="0.2">
      <c r="A261" s="2" t="s">
        <v>17</v>
      </c>
      <c r="B261" s="3">
        <v>75</v>
      </c>
      <c r="C261" s="4">
        <v>1</v>
      </c>
      <c r="D261" s="5">
        <v>18</v>
      </c>
      <c r="E261" s="6">
        <v>2006</v>
      </c>
      <c r="F261" s="7">
        <v>3</v>
      </c>
      <c r="G261" s="8">
        <v>27</v>
      </c>
      <c r="H261" s="12">
        <v>54</v>
      </c>
      <c r="I261" s="12">
        <v>-152.22020000000001</v>
      </c>
      <c r="J261" s="12">
        <v>18.062099527406001</v>
      </c>
      <c r="K261" s="12">
        <v>0.199508129437166</v>
      </c>
      <c r="L261" s="9">
        <v>2</v>
      </c>
      <c r="M261" s="16">
        <v>4.2298001719999998E-8</v>
      </c>
      <c r="N261" s="12">
        <f t="shared" si="16"/>
        <v>1.8883036482142856</v>
      </c>
      <c r="O261" s="16">
        <v>2.9122629999999998E-11</v>
      </c>
      <c r="P261" s="12">
        <f t="shared" si="17"/>
        <v>1.3001174107142857E-3</v>
      </c>
      <c r="Q261" s="10">
        <v>2</v>
      </c>
      <c r="R261" s="16">
        <v>1.8408138473E-7</v>
      </c>
      <c r="S261" s="12">
        <f t="shared" si="18"/>
        <v>8.2179189611607146</v>
      </c>
      <c r="T261" s="16">
        <v>3.2364165999999998E-10</v>
      </c>
      <c r="U261" s="12">
        <f t="shared" si="19"/>
        <v>1.4448288392857144E-2</v>
      </c>
      <c r="V261" s="11">
        <v>2</v>
      </c>
    </row>
    <row r="262" spans="1:22" x14ac:dyDescent="0.2">
      <c r="A262" s="2" t="s">
        <v>17</v>
      </c>
      <c r="B262" s="3">
        <v>75</v>
      </c>
      <c r="C262" s="4">
        <v>1</v>
      </c>
      <c r="D262" s="5">
        <v>19</v>
      </c>
      <c r="E262" s="6">
        <v>2006</v>
      </c>
      <c r="F262" s="7">
        <v>3</v>
      </c>
      <c r="G262" s="8">
        <v>27</v>
      </c>
      <c r="H262" s="12">
        <v>54</v>
      </c>
      <c r="I262" s="12">
        <v>-152.22020000000001</v>
      </c>
      <c r="J262" s="12">
        <v>17.0429046130694</v>
      </c>
      <c r="K262" s="12">
        <v>0.19148915696323501</v>
      </c>
      <c r="L262" s="9">
        <v>2</v>
      </c>
      <c r="M262" s="16">
        <v>4.2846777061999998E-8</v>
      </c>
      <c r="N262" s="12">
        <f t="shared" si="16"/>
        <v>1.9128025474107144</v>
      </c>
      <c r="O262" s="16">
        <v>2.2072698999999998E-11</v>
      </c>
      <c r="P262" s="12">
        <f t="shared" si="17"/>
        <v>9.8538834821428577E-4</v>
      </c>
      <c r="Q262" s="10">
        <v>2</v>
      </c>
      <c r="R262" s="16">
        <v>1.8249053964400001E-7</v>
      </c>
      <c r="S262" s="12">
        <f t="shared" si="18"/>
        <v>8.1468990912500008</v>
      </c>
      <c r="T262" s="16">
        <v>4.4687192700000001E-10</v>
      </c>
      <c r="U262" s="12">
        <f t="shared" si="19"/>
        <v>1.9949639598214289E-2</v>
      </c>
      <c r="V262" s="11">
        <v>2</v>
      </c>
    </row>
    <row r="263" spans="1:22" x14ac:dyDescent="0.2">
      <c r="A263" s="2" t="s">
        <v>17</v>
      </c>
      <c r="B263" s="3">
        <v>75</v>
      </c>
      <c r="C263" s="4">
        <v>1</v>
      </c>
      <c r="D263" s="5">
        <v>20</v>
      </c>
      <c r="E263" s="6">
        <v>2006</v>
      </c>
      <c r="F263" s="7">
        <v>3</v>
      </c>
      <c r="G263" s="8">
        <v>27</v>
      </c>
      <c r="H263" s="12">
        <v>54</v>
      </c>
      <c r="I263" s="12">
        <v>-152.22020000000001</v>
      </c>
      <c r="J263" s="12">
        <v>16.456548143976001</v>
      </c>
      <c r="K263" s="12">
        <v>0.181312344044431</v>
      </c>
      <c r="L263" s="9">
        <v>2</v>
      </c>
      <c r="M263" s="16">
        <v>4.2799842389999997E-8</v>
      </c>
      <c r="N263" s="12">
        <f t="shared" si="16"/>
        <v>1.9107072495535713</v>
      </c>
      <c r="O263" s="16">
        <v>7.6736490000000008E-12</v>
      </c>
      <c r="P263" s="12">
        <f t="shared" si="17"/>
        <v>3.4257361607142867E-4</v>
      </c>
      <c r="Q263" s="10">
        <v>2</v>
      </c>
      <c r="R263" s="16">
        <v>1.8391860987199999E-7</v>
      </c>
      <c r="S263" s="12">
        <f t="shared" si="18"/>
        <v>8.2106522264285715</v>
      </c>
      <c r="T263" s="16">
        <v>1.85354868E-10</v>
      </c>
      <c r="U263" s="12">
        <f t="shared" si="19"/>
        <v>8.2747708928571431E-3</v>
      </c>
      <c r="V263" s="11">
        <v>2</v>
      </c>
    </row>
    <row r="264" spans="1:22" x14ac:dyDescent="0.2">
      <c r="A264" s="2" t="s">
        <v>17</v>
      </c>
      <c r="B264" s="3">
        <v>75</v>
      </c>
      <c r="C264" s="4">
        <v>1</v>
      </c>
      <c r="D264" s="5">
        <v>21</v>
      </c>
      <c r="E264" s="6">
        <v>2006</v>
      </c>
      <c r="F264" s="7">
        <v>3</v>
      </c>
      <c r="G264" s="8">
        <v>27</v>
      </c>
      <c r="H264" s="12">
        <v>54</v>
      </c>
      <c r="I264" s="12">
        <v>-152.22020000000001</v>
      </c>
      <c r="J264" s="12">
        <v>15.46004976450048</v>
      </c>
      <c r="K264" s="12">
        <v>0.39600000000000002</v>
      </c>
      <c r="L264" s="9">
        <v>2</v>
      </c>
      <c r="M264" s="16">
        <v>4.1158197942999997E-8</v>
      </c>
      <c r="N264" s="12">
        <f t="shared" si="16"/>
        <v>1.8374195510267857</v>
      </c>
      <c r="O264" s="16">
        <v>6.7911026600000006E-11</v>
      </c>
      <c r="P264" s="12">
        <f t="shared" si="17"/>
        <v>3.0317422589285718E-3</v>
      </c>
      <c r="Q264" s="10">
        <v>2</v>
      </c>
      <c r="R264" s="16">
        <v>1.7562440398920001E-7</v>
      </c>
      <c r="S264" s="12">
        <f t="shared" si="18"/>
        <v>7.8403751780892863</v>
      </c>
      <c r="T264" s="16">
        <v>7.3996702189999999E-10</v>
      </c>
      <c r="U264" s="12">
        <f t="shared" si="19"/>
        <v>3.303424204910714E-2</v>
      </c>
      <c r="V264" s="11">
        <v>2</v>
      </c>
    </row>
    <row r="265" spans="1:22" x14ac:dyDescent="0.2">
      <c r="A265" s="2" t="s">
        <v>17</v>
      </c>
      <c r="B265" s="3">
        <v>75</v>
      </c>
      <c r="C265" s="4">
        <v>1</v>
      </c>
      <c r="D265" s="5">
        <v>23</v>
      </c>
      <c r="E265" s="6">
        <v>2006</v>
      </c>
      <c r="F265" s="7">
        <v>3</v>
      </c>
      <c r="G265" s="8">
        <v>27</v>
      </c>
      <c r="H265" s="12">
        <v>54</v>
      </c>
      <c r="I265" s="12">
        <v>-152.22020000000001</v>
      </c>
      <c r="J265" s="12">
        <v>16.296516988765841</v>
      </c>
      <c r="K265" s="12">
        <v>0.20599999999999999</v>
      </c>
      <c r="L265" s="9">
        <v>2</v>
      </c>
      <c r="M265" s="16">
        <v>4.1619959110000001E-8</v>
      </c>
      <c r="N265" s="12">
        <f t="shared" si="16"/>
        <v>1.858033888839286</v>
      </c>
      <c r="O265" s="16">
        <v>6.4927140000000006E-11</v>
      </c>
      <c r="P265" s="12">
        <f t="shared" si="17"/>
        <v>2.8985330357142861E-3</v>
      </c>
      <c r="Q265" s="10">
        <v>2</v>
      </c>
      <c r="R265" s="16">
        <v>1.7736586405999999E-7</v>
      </c>
      <c r="S265" s="12">
        <f t="shared" si="18"/>
        <v>7.9181189312499995</v>
      </c>
      <c r="T265" s="16">
        <v>2.9342694000000001E-10</v>
      </c>
      <c r="U265" s="12">
        <f t="shared" si="19"/>
        <v>1.3099416964285716E-2</v>
      </c>
      <c r="V265" s="11">
        <v>2</v>
      </c>
    </row>
    <row r="266" spans="1:22" x14ac:dyDescent="0.2">
      <c r="A266" s="2" t="s">
        <v>17</v>
      </c>
      <c r="B266" s="3">
        <v>75</v>
      </c>
      <c r="C266" s="4">
        <v>1</v>
      </c>
      <c r="D266" s="5">
        <v>24</v>
      </c>
      <c r="E266" s="6">
        <v>2006</v>
      </c>
      <c r="F266" s="7">
        <v>3</v>
      </c>
      <c r="G266" s="8">
        <v>27</v>
      </c>
      <c r="H266" s="12">
        <v>54</v>
      </c>
      <c r="I266" s="12">
        <v>-152.22020000000001</v>
      </c>
      <c r="J266" s="12">
        <v>12.262788155323801</v>
      </c>
      <c r="K266" s="12">
        <v>0.22128930532447399</v>
      </c>
      <c r="L266" s="9">
        <v>3</v>
      </c>
      <c r="M266" s="16">
        <v>4.1628793390000001E-8</v>
      </c>
      <c r="N266" s="12">
        <f t="shared" si="16"/>
        <v>1.8584282763392859</v>
      </c>
      <c r="O266" s="16">
        <v>3.7502648999999997E-11</v>
      </c>
      <c r="P266" s="12">
        <f t="shared" si="17"/>
        <v>1.6742254017857144E-3</v>
      </c>
      <c r="Q266" s="10">
        <v>2</v>
      </c>
      <c r="R266" s="16">
        <v>1.83620903841E-7</v>
      </c>
      <c r="S266" s="12">
        <f t="shared" si="18"/>
        <v>8.197361778616072</v>
      </c>
      <c r="T266" s="16">
        <v>2.4534315300000001E-10</v>
      </c>
      <c r="U266" s="12">
        <f t="shared" si="19"/>
        <v>1.0952819330357143E-2</v>
      </c>
      <c r="V266" s="11">
        <v>2</v>
      </c>
    </row>
    <row r="267" spans="1:22" x14ac:dyDescent="0.2">
      <c r="A267" s="2" t="s">
        <v>17</v>
      </c>
      <c r="B267" s="3">
        <v>75</v>
      </c>
      <c r="C267" s="4">
        <v>1</v>
      </c>
      <c r="D267" s="5">
        <v>25</v>
      </c>
      <c r="E267" s="6">
        <v>2006</v>
      </c>
      <c r="F267" s="7">
        <v>3</v>
      </c>
      <c r="G267" s="8">
        <v>27</v>
      </c>
      <c r="H267" s="12">
        <v>54</v>
      </c>
      <c r="I267" s="12">
        <v>-152.22020000000001</v>
      </c>
      <c r="J267" s="12">
        <v>17.124026910253701</v>
      </c>
      <c r="K267" s="12">
        <v>0.18982565082676101</v>
      </c>
      <c r="L267" s="9">
        <v>2</v>
      </c>
      <c r="M267" s="16">
        <v>4.2027820390000002E-8</v>
      </c>
      <c r="N267" s="12">
        <f t="shared" si="16"/>
        <v>1.8762419816964289</v>
      </c>
      <c r="O267" s="16">
        <v>1.1318860000000001E-11</v>
      </c>
      <c r="P267" s="12">
        <f t="shared" si="17"/>
        <v>5.0530625000000005E-4</v>
      </c>
      <c r="Q267" s="10">
        <v>2</v>
      </c>
      <c r="R267" s="16">
        <v>1.8150571238999999E-7</v>
      </c>
      <c r="S267" s="12">
        <f t="shared" si="18"/>
        <v>8.1029335888392851</v>
      </c>
      <c r="T267" s="16">
        <v>1.9902365E-10</v>
      </c>
      <c r="U267" s="12">
        <f t="shared" si="19"/>
        <v>8.8849843750000001E-3</v>
      </c>
      <c r="V267" s="11">
        <v>2</v>
      </c>
    </row>
    <row r="268" spans="1:22" x14ac:dyDescent="0.2">
      <c r="A268" s="2" t="s">
        <v>17</v>
      </c>
      <c r="B268" s="3">
        <v>75</v>
      </c>
      <c r="C268" s="4">
        <v>1</v>
      </c>
      <c r="D268" s="5">
        <v>26</v>
      </c>
      <c r="E268" s="6">
        <v>2006</v>
      </c>
      <c r="F268" s="7">
        <v>3</v>
      </c>
      <c r="G268" s="8">
        <v>27</v>
      </c>
      <c r="H268" s="12">
        <v>54</v>
      </c>
      <c r="I268" s="12">
        <v>-152.22020000000001</v>
      </c>
      <c r="J268" s="12">
        <v>16.865732536197399</v>
      </c>
      <c r="K268" s="12">
        <v>0.19235535446076901</v>
      </c>
      <c r="L268" s="9">
        <v>2</v>
      </c>
      <c r="M268" s="16">
        <v>4.1856506099999999E-8</v>
      </c>
      <c r="N268" s="12">
        <f t="shared" si="16"/>
        <v>1.8685940223214286</v>
      </c>
      <c r="O268" s="16">
        <v>1.1483697E-11</v>
      </c>
      <c r="P268" s="12">
        <f t="shared" si="17"/>
        <v>5.1266504464285727E-4</v>
      </c>
      <c r="Q268" s="10">
        <v>2</v>
      </c>
      <c r="R268" s="16">
        <v>1.80190861E-7</v>
      </c>
      <c r="S268" s="12">
        <f t="shared" si="18"/>
        <v>8.0442348660714291</v>
      </c>
      <c r="T268" s="16">
        <v>1.85566919E-10</v>
      </c>
      <c r="U268" s="12">
        <f t="shared" si="19"/>
        <v>8.2842374553571425E-3</v>
      </c>
      <c r="V268" s="11">
        <v>2</v>
      </c>
    </row>
    <row r="269" spans="1:22" x14ac:dyDescent="0.2">
      <c r="A269" s="2" t="s">
        <v>17</v>
      </c>
      <c r="B269" s="3">
        <v>75</v>
      </c>
      <c r="C269" s="4">
        <v>1</v>
      </c>
      <c r="D269" s="5">
        <v>27</v>
      </c>
      <c r="E269" s="6">
        <v>2006</v>
      </c>
      <c r="F269" s="7">
        <v>3</v>
      </c>
      <c r="G269" s="8">
        <v>27</v>
      </c>
      <c r="H269" s="12">
        <v>54</v>
      </c>
      <c r="I269" s="12">
        <v>-152.22020000000001</v>
      </c>
      <c r="J269" s="12">
        <v>14.11906999384758</v>
      </c>
      <c r="K269" s="12">
        <v>0.26600000000000001</v>
      </c>
      <c r="L269" s="9">
        <v>2</v>
      </c>
      <c r="M269" s="16">
        <v>4.150798887E-8</v>
      </c>
      <c r="N269" s="12">
        <f t="shared" si="16"/>
        <v>1.8530352174107143</v>
      </c>
      <c r="O269" s="16">
        <v>7.3884220000000001E-11</v>
      </c>
      <c r="P269" s="12">
        <f t="shared" si="17"/>
        <v>3.2984026785714288E-3</v>
      </c>
      <c r="Q269" s="10">
        <v>2</v>
      </c>
      <c r="R269" s="16">
        <v>1.7690804328000001E-7</v>
      </c>
      <c r="S269" s="12">
        <f t="shared" si="18"/>
        <v>7.8976805035714301</v>
      </c>
      <c r="T269" s="16">
        <v>7.4154497000000002E-10</v>
      </c>
      <c r="U269" s="12">
        <f t="shared" si="19"/>
        <v>3.3104686160714283E-2</v>
      </c>
      <c r="V269" s="11">
        <v>2</v>
      </c>
    </row>
    <row r="270" spans="1:22" x14ac:dyDescent="0.2">
      <c r="A270" s="2" t="s">
        <v>17</v>
      </c>
      <c r="B270" s="3">
        <v>75</v>
      </c>
      <c r="C270" s="4">
        <v>1</v>
      </c>
      <c r="D270" s="5">
        <v>28</v>
      </c>
      <c r="E270" s="6">
        <v>2006</v>
      </c>
      <c r="F270" s="7">
        <v>3</v>
      </c>
      <c r="G270" s="8">
        <v>27</v>
      </c>
      <c r="H270" s="12">
        <v>54</v>
      </c>
      <c r="I270" s="12">
        <v>-152.22020000000001</v>
      </c>
      <c r="J270" s="12">
        <v>14.4639807984847</v>
      </c>
      <c r="K270" s="12">
        <v>0.20599999999999999</v>
      </c>
      <c r="L270" s="9">
        <v>2</v>
      </c>
      <c r="M270" s="16">
        <v>4.09780640286E-8</v>
      </c>
      <c r="N270" s="12">
        <f t="shared" si="16"/>
        <v>1.8293778584196432</v>
      </c>
      <c r="O270" s="16">
        <v>6.6384463699999996E-11</v>
      </c>
      <c r="P270" s="12">
        <f t="shared" si="17"/>
        <v>2.9635921294642858E-3</v>
      </c>
      <c r="Q270" s="10">
        <v>2</v>
      </c>
      <c r="R270" s="16">
        <v>1.7464066750240001E-7</v>
      </c>
      <c r="S270" s="12">
        <f t="shared" si="18"/>
        <v>7.796458370642859</v>
      </c>
      <c r="T270" s="16">
        <v>3.0065759470000001E-10</v>
      </c>
      <c r="U270" s="12">
        <f t="shared" si="19"/>
        <v>1.3422214049107145E-2</v>
      </c>
      <c r="V270" s="11">
        <v>2</v>
      </c>
    </row>
    <row r="271" spans="1:22" x14ac:dyDescent="0.2">
      <c r="A271" s="2" t="s">
        <v>17</v>
      </c>
      <c r="B271" s="3">
        <v>75</v>
      </c>
      <c r="C271" s="4">
        <v>1</v>
      </c>
      <c r="D271" s="5">
        <v>29</v>
      </c>
      <c r="E271" s="6">
        <v>2006</v>
      </c>
      <c r="F271" s="7">
        <v>3</v>
      </c>
      <c r="G271" s="8">
        <v>27</v>
      </c>
      <c r="H271" s="12">
        <v>54</v>
      </c>
      <c r="I271" s="12">
        <v>-152.22020000000001</v>
      </c>
      <c r="J271" s="12">
        <v>13.62687890572283</v>
      </c>
      <c r="K271" s="12">
        <v>0.26800000000000002</v>
      </c>
      <c r="L271" s="9">
        <v>2</v>
      </c>
      <c r="M271" s="16">
        <v>4.1373731690000001E-8</v>
      </c>
      <c r="N271" s="12">
        <f t="shared" si="16"/>
        <v>1.8470415933035715</v>
      </c>
      <c r="O271" s="16">
        <v>7.5713929999999997E-11</v>
      </c>
      <c r="P271" s="12">
        <f t="shared" si="17"/>
        <v>3.3800861607142857E-3</v>
      </c>
      <c r="Q271" s="10">
        <v>2</v>
      </c>
      <c r="R271" s="16">
        <v>1.7828571398999999E-7</v>
      </c>
      <c r="S271" s="12">
        <f t="shared" si="18"/>
        <v>7.9591836602678567</v>
      </c>
      <c r="T271" s="16">
        <v>7.5105121999999996E-10</v>
      </c>
      <c r="U271" s="12">
        <f t="shared" si="19"/>
        <v>3.3529072321428571E-2</v>
      </c>
      <c r="V271" s="11">
        <v>2</v>
      </c>
    </row>
    <row r="272" spans="1:22" x14ac:dyDescent="0.2">
      <c r="A272" s="2" t="s">
        <v>17</v>
      </c>
      <c r="B272" s="3">
        <v>75</v>
      </c>
      <c r="C272" s="4">
        <v>1</v>
      </c>
      <c r="D272" s="5">
        <v>30</v>
      </c>
      <c r="E272" s="6">
        <v>2006</v>
      </c>
      <c r="F272" s="7">
        <v>3</v>
      </c>
      <c r="G272" s="8">
        <v>27</v>
      </c>
      <c r="H272" s="12">
        <v>54</v>
      </c>
      <c r="I272" s="12">
        <v>-152.22020000000001</v>
      </c>
      <c r="J272" s="12">
        <v>11.4024259660669</v>
      </c>
      <c r="K272" s="12">
        <v>0.21974822137949701</v>
      </c>
      <c r="L272" s="9">
        <v>2</v>
      </c>
      <c r="M272" s="16">
        <v>4.1077701409999998E-8</v>
      </c>
      <c r="N272" s="12">
        <f t="shared" si="16"/>
        <v>1.8338259558035714</v>
      </c>
      <c r="O272" s="16">
        <v>3.2548661000000003E-11</v>
      </c>
      <c r="P272" s="12">
        <f t="shared" si="17"/>
        <v>1.4530652232142857E-3</v>
      </c>
      <c r="Q272" s="10">
        <v>2</v>
      </c>
      <c r="R272" s="16">
        <v>1.81991200519E-7</v>
      </c>
      <c r="S272" s="12">
        <f t="shared" si="18"/>
        <v>8.1246071660267862</v>
      </c>
      <c r="T272" s="16">
        <v>2.4585558799999998E-10</v>
      </c>
      <c r="U272" s="12">
        <f t="shared" si="19"/>
        <v>1.0975695892857143E-2</v>
      </c>
      <c r="V272" s="11">
        <v>2</v>
      </c>
    </row>
    <row r="273" spans="1:22" x14ac:dyDescent="0.2">
      <c r="A273" s="2" t="s">
        <v>17</v>
      </c>
      <c r="B273" s="3">
        <v>75</v>
      </c>
      <c r="C273" s="4">
        <v>1</v>
      </c>
      <c r="D273" s="5">
        <v>31</v>
      </c>
      <c r="E273" s="6">
        <v>2006</v>
      </c>
      <c r="F273" s="7">
        <v>3</v>
      </c>
      <c r="G273" s="8">
        <v>27</v>
      </c>
      <c r="H273" s="12">
        <v>54</v>
      </c>
      <c r="I273" s="12">
        <v>-152.22020000000001</v>
      </c>
      <c r="J273" s="12">
        <v>12.033468114389301</v>
      </c>
      <c r="K273" s="12">
        <v>0.26900000000000002</v>
      </c>
      <c r="L273" s="9">
        <v>2</v>
      </c>
      <c r="M273" s="16">
        <v>4.0896089290000003E-8</v>
      </c>
      <c r="N273" s="12">
        <f t="shared" si="16"/>
        <v>1.8257182718750005</v>
      </c>
      <c r="O273" s="16">
        <v>7.5248800000000004E-11</v>
      </c>
      <c r="P273" s="12">
        <f t="shared" si="17"/>
        <v>3.359321428571429E-3</v>
      </c>
      <c r="Q273" s="10">
        <v>2</v>
      </c>
      <c r="R273" s="16">
        <v>1.7731010783999999E-7</v>
      </c>
      <c r="S273" s="12">
        <f t="shared" si="18"/>
        <v>7.9156298142857144</v>
      </c>
      <c r="T273" s="16">
        <v>7.4694096000000004E-10</v>
      </c>
      <c r="U273" s="12">
        <f t="shared" si="19"/>
        <v>3.3345578571428579E-2</v>
      </c>
      <c r="V273" s="11">
        <v>2</v>
      </c>
    </row>
    <row r="274" spans="1:22" x14ac:dyDescent="0.2">
      <c r="A274" s="2" t="s">
        <v>17</v>
      </c>
      <c r="B274" s="3">
        <v>75</v>
      </c>
      <c r="C274" s="4">
        <v>1</v>
      </c>
      <c r="D274" s="5">
        <v>32</v>
      </c>
      <c r="E274" s="6">
        <v>2006</v>
      </c>
      <c r="F274" s="7">
        <v>3</v>
      </c>
      <c r="G274" s="8">
        <v>27</v>
      </c>
      <c r="H274" s="12">
        <v>54</v>
      </c>
      <c r="I274" s="12">
        <v>-152.22020000000001</v>
      </c>
      <c r="J274" s="12">
        <v>10.716799198540009</v>
      </c>
      <c r="K274" s="12">
        <v>0.20799999999999999</v>
      </c>
      <c r="L274" s="9">
        <v>2</v>
      </c>
      <c r="M274" s="16">
        <v>4.0731319899999997E-8</v>
      </c>
      <c r="N274" s="12">
        <f t="shared" si="16"/>
        <v>1.8183624955357143</v>
      </c>
      <c r="O274" s="16">
        <v>6.9243199999999997E-11</v>
      </c>
      <c r="P274" s="12">
        <f t="shared" si="17"/>
        <v>3.0912142857142857E-3</v>
      </c>
      <c r="Q274" s="10">
        <v>2</v>
      </c>
      <c r="R274" s="16">
        <v>1.765946613E-7</v>
      </c>
      <c r="S274" s="12">
        <f t="shared" si="18"/>
        <v>7.8836902366071442</v>
      </c>
      <c r="T274" s="16">
        <v>2.9103190000000001E-10</v>
      </c>
      <c r="U274" s="12">
        <f t="shared" si="19"/>
        <v>1.2992495535714287E-2</v>
      </c>
      <c r="V274" s="11">
        <v>2</v>
      </c>
    </row>
    <row r="275" spans="1:22" x14ac:dyDescent="0.2">
      <c r="A275" s="2" t="s">
        <v>17</v>
      </c>
      <c r="B275" s="3">
        <v>75</v>
      </c>
      <c r="C275" s="4">
        <v>1</v>
      </c>
      <c r="D275" s="5">
        <v>33</v>
      </c>
      <c r="E275" s="6">
        <v>2006</v>
      </c>
      <c r="F275" s="7">
        <v>3</v>
      </c>
      <c r="G275" s="8">
        <v>27</v>
      </c>
      <c r="H275" s="12">
        <v>54</v>
      </c>
      <c r="I275" s="12">
        <v>-152.22020000000001</v>
      </c>
      <c r="J275" s="12">
        <v>3.1528579774882992</v>
      </c>
      <c r="K275" s="12">
        <v>0.26900000000000002</v>
      </c>
      <c r="L275" s="9">
        <v>2</v>
      </c>
      <c r="M275" s="16">
        <v>4.0945946099999999E-8</v>
      </c>
      <c r="N275" s="12">
        <f t="shared" si="16"/>
        <v>1.8279440223214287</v>
      </c>
      <c r="O275" s="16">
        <v>7.5340539999999997E-11</v>
      </c>
      <c r="P275" s="12">
        <f t="shared" si="17"/>
        <v>3.3634169642857144E-3</v>
      </c>
      <c r="Q275" s="10">
        <v>2</v>
      </c>
      <c r="R275" s="16">
        <v>1.7835959998000001E-7</v>
      </c>
      <c r="S275" s="12">
        <f t="shared" si="18"/>
        <v>7.9624821419642871</v>
      </c>
      <c r="T275" s="16">
        <v>7.5621335999999999E-10</v>
      </c>
      <c r="U275" s="12">
        <f t="shared" si="19"/>
        <v>3.3759524999999999E-2</v>
      </c>
      <c r="V275" s="11">
        <v>2</v>
      </c>
    </row>
    <row r="276" spans="1:22" x14ac:dyDescent="0.2">
      <c r="A276" s="2" t="s">
        <v>17</v>
      </c>
      <c r="B276" s="3">
        <v>75</v>
      </c>
      <c r="C276" s="4">
        <v>1</v>
      </c>
      <c r="D276" s="5">
        <v>35</v>
      </c>
      <c r="E276" s="6">
        <v>2006</v>
      </c>
      <c r="F276" s="7">
        <v>3</v>
      </c>
      <c r="G276" s="8">
        <v>27</v>
      </c>
      <c r="H276" s="12">
        <v>54</v>
      </c>
      <c r="I276" s="12">
        <v>-152.22020000000001</v>
      </c>
      <c r="J276" s="12">
        <v>-1.782352261255882</v>
      </c>
      <c r="K276" s="12">
        <v>0.39700000000000002</v>
      </c>
      <c r="L276" s="9">
        <v>2</v>
      </c>
      <c r="M276" s="16">
        <v>4.0450220399999999E-8</v>
      </c>
      <c r="N276" s="12">
        <f t="shared" si="16"/>
        <v>1.8058134107142858</v>
      </c>
      <c r="O276" s="16">
        <v>6.8360869999999995E-11</v>
      </c>
      <c r="P276" s="12">
        <f t="shared" si="17"/>
        <v>3.0518245535714281E-3</v>
      </c>
      <c r="Q276" s="10">
        <v>2</v>
      </c>
      <c r="R276" s="16">
        <v>1.7682670805000001E-7</v>
      </c>
      <c r="S276" s="12">
        <f t="shared" si="18"/>
        <v>7.894049466517858</v>
      </c>
      <c r="T276" s="16">
        <v>7.4821459999999996E-10</v>
      </c>
      <c r="U276" s="12">
        <f t="shared" si="19"/>
        <v>3.34024375E-2</v>
      </c>
      <c r="V276" s="11">
        <v>2</v>
      </c>
    </row>
    <row r="277" spans="1:22" x14ac:dyDescent="0.2">
      <c r="A277" s="2" t="s">
        <v>17</v>
      </c>
      <c r="B277" s="3">
        <v>75</v>
      </c>
      <c r="C277" s="4">
        <v>1</v>
      </c>
      <c r="D277" s="5">
        <v>36</v>
      </c>
      <c r="E277" s="6">
        <v>2006</v>
      </c>
      <c r="F277" s="7">
        <v>3</v>
      </c>
      <c r="G277" s="8">
        <v>27</v>
      </c>
      <c r="H277" s="12">
        <v>54</v>
      </c>
      <c r="I277" s="12">
        <v>-152.22020000000001</v>
      </c>
      <c r="J277" s="12">
        <v>-1.720419113852711</v>
      </c>
      <c r="K277" s="12">
        <v>0.26900000000000002</v>
      </c>
      <c r="L277" s="9">
        <v>2</v>
      </c>
      <c r="M277" s="16">
        <v>4.0476129345299998E-8</v>
      </c>
      <c r="N277" s="12">
        <f t="shared" si="16"/>
        <v>1.8069700600580356</v>
      </c>
      <c r="O277" s="16">
        <v>7.2857032800000001E-11</v>
      </c>
      <c r="P277" s="12">
        <f t="shared" si="17"/>
        <v>3.2525461071428573E-3</v>
      </c>
      <c r="Q277" s="10">
        <v>2</v>
      </c>
      <c r="R277" s="16">
        <v>1.7781771373079999E-7</v>
      </c>
      <c r="S277" s="12">
        <f t="shared" si="18"/>
        <v>7.9382907915535714</v>
      </c>
      <c r="T277" s="16">
        <v>7.4907650919999995E-10</v>
      </c>
      <c r="U277" s="12">
        <f t="shared" si="19"/>
        <v>3.3440915589285712E-2</v>
      </c>
      <c r="V277" s="11">
        <v>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Newton</dc:creator>
  <cp:lastModifiedBy>Alice Newton</cp:lastModifiedBy>
  <dcterms:created xsi:type="dcterms:W3CDTF">2014-09-25T20:57:13Z</dcterms:created>
  <dcterms:modified xsi:type="dcterms:W3CDTF">2014-09-25T21:33:22Z</dcterms:modified>
</cp:coreProperties>
</file>