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e\Documents\Rob\ETGOceanData\CliVar\ClivarRepeatHydro\CCHDOSubmissions\"/>
    </mc:Choice>
  </mc:AlternateContent>
  <bookViews>
    <workbookView xWindow="0" yWindow="0" windowWidth="27975" windowHeight="121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2" i="1"/>
</calcChain>
</file>

<file path=xl/sharedStrings.xml><?xml version="1.0" encoding="utf-8"?>
<sst xmlns="http://schemas.openxmlformats.org/spreadsheetml/2006/main" count="445" uniqueCount="24">
  <si>
    <t>section</t>
  </si>
  <si>
    <t>station</t>
  </si>
  <si>
    <t>stationAlpha</t>
  </si>
  <si>
    <t>cast</t>
  </si>
  <si>
    <t>bottle</t>
  </si>
  <si>
    <t>SampleYear</t>
  </si>
  <si>
    <t>Month</t>
  </si>
  <si>
    <t>Day</t>
  </si>
  <si>
    <t>latitude</t>
  </si>
  <si>
    <t>longitude</t>
  </si>
  <si>
    <t>NeErccSTPg</t>
  </si>
  <si>
    <t>He4ccSTPg</t>
  </si>
  <si>
    <t>He4ErccSTPg</t>
  </si>
  <si>
    <t>NeccSTPg</t>
  </si>
  <si>
    <t>P16S</t>
  </si>
  <si>
    <t>DELHE3_PERCNT</t>
  </si>
  <si>
    <t>DELHER_PERCNT</t>
  </si>
  <si>
    <t>DELHE3_Flag</t>
  </si>
  <si>
    <t>HELIUM_nmol/kg</t>
  </si>
  <si>
    <t>HELIER_nmol/kg</t>
  </si>
  <si>
    <t>HELIUM_Flag</t>
  </si>
  <si>
    <t>NEON_nmol/kg</t>
  </si>
  <si>
    <t>NEONER_nmol/kg</t>
  </si>
  <si>
    <t>NEON_Flag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</si>
</sst>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"/>
    <numFmt numFmtId="167" formatCode="0.000E+00"/>
  </numFmts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6" fontId="1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vertical="top"/>
    </xf>
    <xf numFmtId="166" fontId="0" fillId="0" borderId="0" xfId="0" applyNumberFormat="1"/>
    <xf numFmtId="167" fontId="1" fillId="0" borderId="0" xfId="0" applyNumberFormat="1" applyFont="1" applyAlignment="1">
      <alignment horizontal="center" vertical="top"/>
    </xf>
    <xf numFmtId="167" fontId="0" fillId="0" borderId="0" xfId="0" applyNumberFormat="1" applyFont="1" applyAlignment="1">
      <alignment vertical="top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3"/>
  <sheetViews>
    <sheetView tabSelected="1" workbookViewId="0">
      <selection activeCell="P1" sqref="P1"/>
    </sheetView>
  </sheetViews>
  <sheetFormatPr defaultColWidth="21.7109375" defaultRowHeight="12.75" x14ac:dyDescent="0.2"/>
  <cols>
    <col min="1" max="1" width="6.5703125" bestFit="1" customWidth="1"/>
    <col min="2" max="2" width="6.42578125" bestFit="1" customWidth="1"/>
    <col min="3" max="3" width="10.85546875" bestFit="1" customWidth="1"/>
    <col min="4" max="4" width="4" bestFit="1" customWidth="1"/>
    <col min="5" max="5" width="5.85546875" bestFit="1" customWidth="1"/>
    <col min="6" max="6" width="10.28515625" bestFit="1" customWidth="1"/>
    <col min="7" max="7" width="6.28515625" bestFit="1" customWidth="1"/>
    <col min="8" max="8" width="3.85546875" bestFit="1" customWidth="1"/>
    <col min="9" max="9" width="7.140625" style="14" bestFit="1" customWidth="1"/>
    <col min="10" max="10" width="8.42578125" style="14" bestFit="1" customWidth="1"/>
    <col min="11" max="12" width="13.85546875" style="14" bestFit="1" customWidth="1"/>
    <col min="13" max="13" width="10.7109375" bestFit="1" customWidth="1"/>
    <col min="14" max="14" width="9.42578125" style="17" bestFit="1" customWidth="1"/>
    <col min="15" max="15" width="10.7109375" style="17" bestFit="1" customWidth="1"/>
    <col min="16" max="16" width="14.5703125" style="17" bestFit="1" customWidth="1"/>
    <col min="17" max="17" width="13.7109375" style="17" bestFit="1" customWidth="1"/>
    <col min="18" max="18" width="10.85546875" bestFit="1" customWidth="1"/>
    <col min="19" max="19" width="8.85546875" style="17" bestFit="1" customWidth="1"/>
    <col min="20" max="20" width="9.85546875" style="17" bestFit="1" customWidth="1"/>
    <col min="21" max="21" width="13.28515625" style="17" bestFit="1" customWidth="1"/>
    <col min="22" max="22" width="15.140625" style="17" bestFit="1" customWidth="1"/>
    <col min="23" max="23" width="9.5703125" bestFit="1" customWidth="1"/>
  </cols>
  <sheetData>
    <row r="1" spans="1:2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2" t="s">
        <v>8</v>
      </c>
      <c r="J1" s="12" t="s">
        <v>9</v>
      </c>
      <c r="K1" s="12" t="s">
        <v>15</v>
      </c>
      <c r="L1" s="12" t="s">
        <v>16</v>
      </c>
      <c r="M1" s="1" t="s">
        <v>17</v>
      </c>
      <c r="N1" s="15" t="s">
        <v>11</v>
      </c>
      <c r="O1" s="15" t="s">
        <v>12</v>
      </c>
      <c r="P1" s="15" t="s">
        <v>18</v>
      </c>
      <c r="Q1" s="15" t="s">
        <v>19</v>
      </c>
      <c r="R1" s="1" t="s">
        <v>20</v>
      </c>
      <c r="S1" s="15" t="s">
        <v>13</v>
      </c>
      <c r="T1" s="15" t="s">
        <v>10</v>
      </c>
      <c r="U1" s="15" t="s">
        <v>21</v>
      </c>
      <c r="V1" s="15" t="s">
        <v>22</v>
      </c>
      <c r="W1" s="1" t="s">
        <v>23</v>
      </c>
    </row>
    <row r="2" spans="1:23" x14ac:dyDescent="0.2">
      <c r="A2" s="2" t="s">
        <v>14</v>
      </c>
      <c r="B2" s="3">
        <v>6</v>
      </c>
      <c r="D2" s="4">
        <v>1</v>
      </c>
      <c r="E2" s="5">
        <v>1</v>
      </c>
      <c r="F2" s="6">
        <v>2005</v>
      </c>
      <c r="G2" s="7">
        <v>1</v>
      </c>
      <c r="H2" s="8">
        <v>11</v>
      </c>
      <c r="I2" s="13">
        <v>-18.497800000000002</v>
      </c>
      <c r="J2" s="13">
        <v>-150.00069999999999</v>
      </c>
      <c r="K2" s="13">
        <v>16.659010578734559</v>
      </c>
      <c r="L2" s="13">
        <v>0.16600000000000001</v>
      </c>
      <c r="M2" s="9">
        <v>2</v>
      </c>
      <c r="N2" s="16">
        <v>4.6278487655200001E-8</v>
      </c>
      <c r="O2" s="16">
        <v>7.45083651E-11</v>
      </c>
      <c r="P2" s="16">
        <f>N2*1000000000/22.4</f>
        <v>2.0660039131785717</v>
      </c>
      <c r="Q2" s="16">
        <f>O2*1000000000/22.4</f>
        <v>3.3262662991071432E-3</v>
      </c>
      <c r="R2" s="10">
        <v>3</v>
      </c>
      <c r="S2" s="16">
        <v>1.922436679318E-7</v>
      </c>
      <c r="T2" s="16">
        <v>9.3339697169999993E-10</v>
      </c>
      <c r="U2" s="16">
        <f>S2*1000000000/22.4</f>
        <v>8.5823066040982141</v>
      </c>
      <c r="V2" s="16">
        <f>T2*1000000000/22.4</f>
        <v>4.1669507665178573E-2</v>
      </c>
      <c r="W2" s="11">
        <v>2</v>
      </c>
    </row>
    <row r="3" spans="1:23" x14ac:dyDescent="0.2">
      <c r="A3" s="2" t="s">
        <v>14</v>
      </c>
      <c r="B3" s="3">
        <v>6</v>
      </c>
      <c r="D3" s="4">
        <v>1</v>
      </c>
      <c r="E3" s="5">
        <v>3</v>
      </c>
      <c r="F3" s="6">
        <v>2005</v>
      </c>
      <c r="G3" s="7">
        <v>1</v>
      </c>
      <c r="H3" s="8">
        <v>11</v>
      </c>
      <c r="I3" s="13">
        <v>-18.497800000000002</v>
      </c>
      <c r="J3" s="13">
        <v>-150.00069999999999</v>
      </c>
      <c r="K3" s="13">
        <v>18.214926002284269</v>
      </c>
      <c r="L3" s="13">
        <v>0.16800000000000001</v>
      </c>
      <c r="M3" s="9">
        <v>2</v>
      </c>
      <c r="N3" s="16">
        <v>4.15773930967E-8</v>
      </c>
      <c r="O3" s="16">
        <v>7.27604379E-11</v>
      </c>
      <c r="P3" s="16">
        <f t="shared" ref="P3:P66" si="0">N3*1000000000/22.4</f>
        <v>1.8561336203883929</v>
      </c>
      <c r="Q3" s="16">
        <f t="shared" ref="Q3:Q66" si="1">O3*1000000000/22.4</f>
        <v>3.2482338348214287E-3</v>
      </c>
      <c r="R3" s="10">
        <v>2</v>
      </c>
      <c r="S3" s="16">
        <v>1.7166955539640001E-7</v>
      </c>
      <c r="T3" s="16">
        <v>8.3670325859999998E-10</v>
      </c>
      <c r="U3" s="16">
        <f t="shared" ref="U3:U66" si="2">S3*1000000000/22.4</f>
        <v>7.6638194373392858</v>
      </c>
      <c r="V3" s="16">
        <f t="shared" ref="V3:V66" si="3">T3*1000000000/22.4</f>
        <v>3.7352824044642859E-2</v>
      </c>
      <c r="W3" s="11">
        <v>4</v>
      </c>
    </row>
    <row r="4" spans="1:23" x14ac:dyDescent="0.2">
      <c r="A4" s="2" t="s">
        <v>14</v>
      </c>
      <c r="B4" s="3">
        <v>6</v>
      </c>
      <c r="D4" s="4">
        <v>1</v>
      </c>
      <c r="E4" s="5">
        <v>9</v>
      </c>
      <c r="F4" s="6">
        <v>2005</v>
      </c>
      <c r="G4" s="7">
        <v>1</v>
      </c>
      <c r="H4" s="8">
        <v>11</v>
      </c>
      <c r="I4" s="13">
        <v>-18.497800000000002</v>
      </c>
      <c r="J4" s="13">
        <v>-150.00069999999999</v>
      </c>
      <c r="K4" s="13">
        <v>25.11106251323665</v>
      </c>
      <c r="L4" s="13">
        <v>0.16500000000000001</v>
      </c>
      <c r="M4" s="9">
        <v>2</v>
      </c>
      <c r="N4" s="16">
        <v>4.4123889279599997E-8</v>
      </c>
      <c r="O4" s="16">
        <v>7.6775567300000002E-11</v>
      </c>
      <c r="P4" s="16">
        <f t="shared" si="0"/>
        <v>1.9698164856964286</v>
      </c>
      <c r="Q4" s="16">
        <f t="shared" si="1"/>
        <v>3.4274806830357145E-3</v>
      </c>
      <c r="R4" s="10">
        <v>2</v>
      </c>
      <c r="S4" s="16">
        <v>1.8418679877580001E-7</v>
      </c>
      <c r="T4" s="16">
        <v>8.9612908810000001E-10</v>
      </c>
      <c r="U4" s="16">
        <f t="shared" si="2"/>
        <v>8.2226249453482154</v>
      </c>
      <c r="V4" s="16">
        <f t="shared" si="3"/>
        <v>4.0005762861607147E-2</v>
      </c>
      <c r="W4" s="11">
        <v>2</v>
      </c>
    </row>
    <row r="5" spans="1:23" x14ac:dyDescent="0.2">
      <c r="A5" s="2" t="s">
        <v>14</v>
      </c>
      <c r="B5" s="3">
        <v>6</v>
      </c>
      <c r="D5" s="4">
        <v>1</v>
      </c>
      <c r="E5" s="5">
        <v>17</v>
      </c>
      <c r="F5" s="6">
        <v>2005</v>
      </c>
      <c r="G5" s="7">
        <v>1</v>
      </c>
      <c r="H5" s="8">
        <v>11</v>
      </c>
      <c r="I5" s="13">
        <v>-18.497800000000002</v>
      </c>
      <c r="J5" s="13">
        <v>-150.00069999999999</v>
      </c>
      <c r="K5" s="13">
        <v>20.84155857992727</v>
      </c>
      <c r="L5" s="13">
        <v>0.16700000000000001</v>
      </c>
      <c r="M5" s="9">
        <v>2</v>
      </c>
      <c r="N5" s="16">
        <v>4.2138306039399997E-8</v>
      </c>
      <c r="O5" s="16">
        <v>6.5735757399999997E-11</v>
      </c>
      <c r="P5" s="16">
        <f t="shared" si="0"/>
        <v>1.8811743767589286</v>
      </c>
      <c r="Q5" s="16">
        <f t="shared" si="1"/>
        <v>2.9346320267857142E-3</v>
      </c>
      <c r="R5" s="10">
        <v>2</v>
      </c>
      <c r="S5" s="16">
        <v>1.7152747617620001E-7</v>
      </c>
      <c r="T5" s="16">
        <v>8.3160029430000003E-10</v>
      </c>
      <c r="U5" s="16">
        <f t="shared" si="2"/>
        <v>7.6574766150089291</v>
      </c>
      <c r="V5" s="16">
        <f t="shared" si="3"/>
        <v>3.7125013138392858E-2</v>
      </c>
      <c r="W5" s="11">
        <v>4</v>
      </c>
    </row>
    <row r="6" spans="1:23" x14ac:dyDescent="0.2">
      <c r="A6" s="2" t="s">
        <v>14</v>
      </c>
      <c r="B6" s="3">
        <v>6</v>
      </c>
      <c r="D6" s="4">
        <v>1</v>
      </c>
      <c r="E6" s="5">
        <v>21</v>
      </c>
      <c r="F6" s="6">
        <v>2005</v>
      </c>
      <c r="G6" s="7">
        <v>1</v>
      </c>
      <c r="H6" s="8">
        <v>11</v>
      </c>
      <c r="I6" s="13">
        <v>-18.497800000000002</v>
      </c>
      <c r="J6" s="13">
        <v>-150.00069999999999</v>
      </c>
      <c r="K6" s="13">
        <v>12.982171068899721</v>
      </c>
      <c r="L6" s="13">
        <v>0.17</v>
      </c>
      <c r="M6" s="9">
        <v>2</v>
      </c>
      <c r="N6" s="16">
        <v>4.10473748991E-8</v>
      </c>
      <c r="O6" s="16">
        <v>6.8549116100000002E-11</v>
      </c>
      <c r="P6" s="16">
        <f t="shared" si="0"/>
        <v>1.8324720937098216</v>
      </c>
      <c r="Q6" s="16">
        <f t="shared" si="1"/>
        <v>3.0602283973214287E-3</v>
      </c>
      <c r="R6" s="10">
        <v>2</v>
      </c>
      <c r="S6" s="16">
        <v>1.7485761959810001E-7</v>
      </c>
      <c r="T6" s="16">
        <v>8.4914136680000003E-10</v>
      </c>
      <c r="U6" s="16">
        <f t="shared" si="2"/>
        <v>7.806143732058036</v>
      </c>
      <c r="V6" s="16">
        <f t="shared" si="3"/>
        <v>3.7908096732142862E-2</v>
      </c>
      <c r="W6" s="11">
        <v>2</v>
      </c>
    </row>
    <row r="7" spans="1:23" x14ac:dyDescent="0.2">
      <c r="A7" s="2" t="s">
        <v>14</v>
      </c>
      <c r="B7" s="3">
        <v>6</v>
      </c>
      <c r="D7" s="4">
        <v>1</v>
      </c>
      <c r="E7" s="5">
        <v>23</v>
      </c>
      <c r="F7" s="6">
        <v>2005</v>
      </c>
      <c r="G7" s="7">
        <v>1</v>
      </c>
      <c r="H7" s="8">
        <v>11</v>
      </c>
      <c r="I7" s="13">
        <v>-18.497800000000002</v>
      </c>
      <c r="J7" s="13">
        <v>-150.00069999999999</v>
      </c>
      <c r="K7" s="13">
        <v>6.0032474284620774</v>
      </c>
      <c r="L7" s="13">
        <v>0.17299999999999999</v>
      </c>
      <c r="M7" s="9">
        <v>2</v>
      </c>
      <c r="N7" s="16">
        <v>4.08131856191E-8</v>
      </c>
      <c r="O7" s="16">
        <v>6.7341756300000006E-11</v>
      </c>
      <c r="P7" s="16">
        <f t="shared" si="0"/>
        <v>1.8220172151383929</v>
      </c>
      <c r="Q7" s="16">
        <f t="shared" si="1"/>
        <v>3.0063284062500002E-3</v>
      </c>
      <c r="R7" s="10">
        <v>2</v>
      </c>
      <c r="S7" s="16">
        <v>1.732444429641E-7</v>
      </c>
      <c r="T7" s="16">
        <v>8.4129960149999997E-10</v>
      </c>
      <c r="U7" s="16">
        <f t="shared" si="2"/>
        <v>7.7341269180401788</v>
      </c>
      <c r="V7" s="16">
        <f t="shared" si="3"/>
        <v>3.7558017924107144E-2</v>
      </c>
      <c r="W7" s="11">
        <v>2</v>
      </c>
    </row>
    <row r="8" spans="1:23" x14ac:dyDescent="0.2">
      <c r="A8" s="2" t="s">
        <v>14</v>
      </c>
      <c r="B8" s="3">
        <v>6</v>
      </c>
      <c r="D8" s="4">
        <v>1</v>
      </c>
      <c r="E8" s="5">
        <v>24</v>
      </c>
      <c r="F8" s="6">
        <v>2005</v>
      </c>
      <c r="G8" s="7">
        <v>1</v>
      </c>
      <c r="H8" s="8">
        <v>11</v>
      </c>
      <c r="I8" s="13">
        <v>-18.497800000000002</v>
      </c>
      <c r="J8" s="13">
        <v>-150.00069999999999</v>
      </c>
      <c r="K8" s="13">
        <v>3.5514462575095829</v>
      </c>
      <c r="L8" s="13">
        <v>0.17399999999999999</v>
      </c>
      <c r="M8" s="9">
        <v>2</v>
      </c>
      <c r="N8" s="16">
        <v>4.0854323356600001E-8</v>
      </c>
      <c r="O8" s="16">
        <v>6.4958374100000003E-11</v>
      </c>
      <c r="P8" s="16">
        <f t="shared" si="0"/>
        <v>1.8238537212767858</v>
      </c>
      <c r="Q8" s="16">
        <f t="shared" si="1"/>
        <v>2.8999274151785721E-3</v>
      </c>
      <c r="R8" s="10">
        <v>2</v>
      </c>
      <c r="S8" s="16">
        <v>1.7358415862539999E-7</v>
      </c>
      <c r="T8" s="16">
        <v>8.4160546399999997E-10</v>
      </c>
      <c r="U8" s="16">
        <f t="shared" si="2"/>
        <v>7.7492927957767863</v>
      </c>
      <c r="V8" s="16">
        <f t="shared" si="3"/>
        <v>3.75716725E-2</v>
      </c>
      <c r="W8" s="11">
        <v>2</v>
      </c>
    </row>
    <row r="9" spans="1:23" x14ac:dyDescent="0.2">
      <c r="A9" s="2" t="s">
        <v>14</v>
      </c>
      <c r="B9" s="3">
        <v>6</v>
      </c>
      <c r="D9" s="4">
        <v>1</v>
      </c>
      <c r="E9" s="5">
        <v>26</v>
      </c>
      <c r="F9" s="6">
        <v>2005</v>
      </c>
      <c r="G9" s="7">
        <v>1</v>
      </c>
      <c r="H9" s="8">
        <v>11</v>
      </c>
      <c r="I9" s="13">
        <v>-18.497800000000002</v>
      </c>
      <c r="J9" s="13">
        <v>-150.00069999999999</v>
      </c>
      <c r="K9" s="13">
        <v>1.016843675568069</v>
      </c>
      <c r="L9" s="13">
        <v>0.17499999999999999</v>
      </c>
      <c r="M9" s="9">
        <v>2</v>
      </c>
      <c r="N9" s="16">
        <v>4.0621791332600001E-8</v>
      </c>
      <c r="O9" s="16">
        <v>6.5807301999999997E-11</v>
      </c>
      <c r="P9" s="16">
        <f t="shared" si="0"/>
        <v>1.8134728273482146</v>
      </c>
      <c r="Q9" s="16">
        <f t="shared" si="1"/>
        <v>2.9378259821428573E-3</v>
      </c>
      <c r="R9" s="10">
        <v>2</v>
      </c>
      <c r="S9" s="16">
        <v>1.7014566539270001E-7</v>
      </c>
      <c r="T9" s="16">
        <v>8.2795761730000002E-10</v>
      </c>
      <c r="U9" s="16">
        <f t="shared" si="2"/>
        <v>7.5957886336026794</v>
      </c>
      <c r="V9" s="16">
        <f t="shared" si="3"/>
        <v>3.6962393629464289E-2</v>
      </c>
      <c r="W9" s="11">
        <v>2</v>
      </c>
    </row>
    <row r="10" spans="1:23" x14ac:dyDescent="0.2">
      <c r="A10" s="2" t="s">
        <v>14</v>
      </c>
      <c r="B10" s="3">
        <v>6</v>
      </c>
      <c r="D10" s="4">
        <v>1</v>
      </c>
      <c r="E10" s="5">
        <v>27</v>
      </c>
      <c r="F10" s="6">
        <v>2005</v>
      </c>
      <c r="G10" s="7">
        <v>1</v>
      </c>
      <c r="H10" s="8">
        <v>11</v>
      </c>
      <c r="I10" s="13">
        <v>-18.497800000000002</v>
      </c>
      <c r="J10" s="13">
        <v>-150.00069999999999</v>
      </c>
      <c r="K10" s="13">
        <v>0.88276304799967953</v>
      </c>
      <c r="L10" s="13">
        <v>0.17499999999999999</v>
      </c>
      <c r="M10" s="9">
        <v>2</v>
      </c>
      <c r="N10" s="16">
        <v>4.08089222914E-8</v>
      </c>
      <c r="O10" s="16">
        <v>6.5294275699999998E-11</v>
      </c>
      <c r="P10" s="16">
        <f t="shared" si="0"/>
        <v>1.8218268880089288</v>
      </c>
      <c r="Q10" s="16">
        <f t="shared" si="1"/>
        <v>2.9149230223214288E-3</v>
      </c>
      <c r="R10" s="10">
        <v>2</v>
      </c>
      <c r="S10" s="16">
        <v>1.690084925848E-7</v>
      </c>
      <c r="T10" s="16">
        <v>8.194137357E-10</v>
      </c>
      <c r="U10" s="16">
        <f t="shared" si="2"/>
        <v>7.5450219903928577</v>
      </c>
      <c r="V10" s="16">
        <f t="shared" si="3"/>
        <v>3.6580970343749998E-2</v>
      </c>
      <c r="W10" s="11">
        <v>2</v>
      </c>
    </row>
    <row r="11" spans="1:23" x14ac:dyDescent="0.2">
      <c r="A11" s="2" t="s">
        <v>14</v>
      </c>
      <c r="B11" s="3">
        <v>6</v>
      </c>
      <c r="D11" s="4">
        <v>1</v>
      </c>
      <c r="E11" s="5">
        <v>28</v>
      </c>
      <c r="F11" s="6">
        <v>2005</v>
      </c>
      <c r="G11" s="7">
        <v>1</v>
      </c>
      <c r="H11" s="8">
        <v>11</v>
      </c>
      <c r="I11" s="13">
        <v>-18.497800000000002</v>
      </c>
      <c r="J11" s="13">
        <v>-150.00069999999999</v>
      </c>
      <c r="K11" s="13">
        <v>0.2719310694015542</v>
      </c>
      <c r="L11" s="13">
        <v>0.155</v>
      </c>
      <c r="M11" s="9">
        <v>2</v>
      </c>
      <c r="N11" s="16">
        <v>3.88446598912E-8</v>
      </c>
      <c r="O11" s="16">
        <v>6.2539902400000006E-11</v>
      </c>
      <c r="P11" s="16">
        <f t="shared" si="0"/>
        <v>1.7341366022857145</v>
      </c>
      <c r="Q11" s="16">
        <f t="shared" si="1"/>
        <v>2.7919599285714286E-3</v>
      </c>
      <c r="R11" s="10">
        <v>2</v>
      </c>
      <c r="S11" s="16">
        <v>1.6004298578950001E-7</v>
      </c>
      <c r="T11" s="16">
        <v>6.6287773569999997E-10</v>
      </c>
      <c r="U11" s="16">
        <f t="shared" si="2"/>
        <v>7.1447761513169645</v>
      </c>
      <c r="V11" s="16">
        <f t="shared" si="3"/>
        <v>2.9592756058035716E-2</v>
      </c>
      <c r="W11" s="11">
        <v>2</v>
      </c>
    </row>
    <row r="12" spans="1:23" x14ac:dyDescent="0.2">
      <c r="A12" s="2" t="s">
        <v>14</v>
      </c>
      <c r="B12" s="3">
        <v>6</v>
      </c>
      <c r="D12" s="4">
        <v>1</v>
      </c>
      <c r="E12" s="5">
        <v>29</v>
      </c>
      <c r="F12" s="6">
        <v>2005</v>
      </c>
      <c r="G12" s="7">
        <v>1</v>
      </c>
      <c r="H12" s="8">
        <v>11</v>
      </c>
      <c r="I12" s="13">
        <v>-18.497800000000002</v>
      </c>
      <c r="J12" s="13">
        <v>-150.00069999999999</v>
      </c>
      <c r="K12" s="13">
        <v>-0.86541980196286339</v>
      </c>
      <c r="L12" s="13">
        <v>0.154</v>
      </c>
      <c r="M12" s="9">
        <v>2</v>
      </c>
      <c r="N12" s="16">
        <v>4.0418115600700002E-8</v>
      </c>
      <c r="O12" s="16">
        <v>6.1839716900000004E-11</v>
      </c>
      <c r="P12" s="16">
        <f t="shared" si="0"/>
        <v>1.8043801607455361</v>
      </c>
      <c r="Q12" s="16">
        <f t="shared" si="1"/>
        <v>2.7607016473214286E-3</v>
      </c>
      <c r="R12" s="10">
        <v>2</v>
      </c>
      <c r="S12" s="16">
        <v>1.6419069044020001E-7</v>
      </c>
      <c r="T12" s="16">
        <v>6.8577843580000002E-10</v>
      </c>
      <c r="U12" s="16">
        <f t="shared" si="2"/>
        <v>7.3299415375089287</v>
      </c>
      <c r="V12" s="16">
        <f t="shared" si="3"/>
        <v>3.0615108741071428E-2</v>
      </c>
      <c r="W12" s="11">
        <v>2</v>
      </c>
    </row>
    <row r="13" spans="1:23" x14ac:dyDescent="0.2">
      <c r="A13" s="2" t="s">
        <v>14</v>
      </c>
      <c r="B13" s="3">
        <v>6</v>
      </c>
      <c r="D13" s="4">
        <v>1</v>
      </c>
      <c r="E13" s="5">
        <v>30</v>
      </c>
      <c r="F13" s="6">
        <v>2005</v>
      </c>
      <c r="G13" s="7">
        <v>1</v>
      </c>
      <c r="H13" s="8">
        <v>11</v>
      </c>
      <c r="I13" s="13">
        <v>-18.497800000000002</v>
      </c>
      <c r="J13" s="13">
        <v>-150.00069999999999</v>
      </c>
      <c r="K13" s="13">
        <v>-0.46507761483977061</v>
      </c>
      <c r="L13" s="13">
        <v>0.153</v>
      </c>
      <c r="M13" s="9">
        <v>2</v>
      </c>
      <c r="N13" s="16">
        <v>4.1240707794499998E-8</v>
      </c>
      <c r="O13" s="16">
        <v>6.3923097100000005E-11</v>
      </c>
      <c r="P13" s="16">
        <f t="shared" si="0"/>
        <v>1.8411030265401787</v>
      </c>
      <c r="Q13" s="16">
        <f t="shared" si="1"/>
        <v>2.8537096919642861E-3</v>
      </c>
      <c r="R13" s="10">
        <v>3</v>
      </c>
      <c r="S13" s="16">
        <v>1.6488229560620001E-7</v>
      </c>
      <c r="T13" s="16">
        <v>6.8679699149999999E-10</v>
      </c>
      <c r="U13" s="16">
        <f t="shared" si="2"/>
        <v>7.3608167681339296</v>
      </c>
      <c r="V13" s="16">
        <f t="shared" si="3"/>
        <v>3.066057997767857E-2</v>
      </c>
      <c r="W13" s="11">
        <v>2</v>
      </c>
    </row>
    <row r="14" spans="1:23" x14ac:dyDescent="0.2">
      <c r="A14" s="2" t="s">
        <v>14</v>
      </c>
      <c r="B14" s="3">
        <v>6</v>
      </c>
      <c r="D14" s="4">
        <v>1</v>
      </c>
      <c r="E14" s="5">
        <v>31</v>
      </c>
      <c r="F14" s="6">
        <v>2005</v>
      </c>
      <c r="G14" s="7">
        <v>1</v>
      </c>
      <c r="H14" s="8">
        <v>11</v>
      </c>
      <c r="I14" s="13">
        <v>-18.497800000000002</v>
      </c>
      <c r="J14" s="13">
        <v>-150.00069999999999</v>
      </c>
      <c r="K14" s="13">
        <v>-0.88999240695463167</v>
      </c>
      <c r="L14" s="13">
        <v>0.17699999999999999</v>
      </c>
      <c r="M14" s="9">
        <v>2</v>
      </c>
      <c r="N14" s="16">
        <v>3.8837458971600001E-8</v>
      </c>
      <c r="O14" s="16">
        <v>6.48585565E-11</v>
      </c>
      <c r="P14" s="16">
        <f t="shared" si="0"/>
        <v>1.7338151326607143</v>
      </c>
      <c r="Q14" s="16">
        <f t="shared" si="1"/>
        <v>2.8954712723214286E-3</v>
      </c>
      <c r="R14" s="10">
        <v>2</v>
      </c>
      <c r="S14" s="16">
        <v>1.5437109860480001E-7</v>
      </c>
      <c r="T14" s="16">
        <v>7.5117947539999996E-10</v>
      </c>
      <c r="U14" s="16">
        <f t="shared" si="2"/>
        <v>6.891566902000001</v>
      </c>
      <c r="V14" s="16">
        <f t="shared" si="3"/>
        <v>3.3534798008928571E-2</v>
      </c>
      <c r="W14" s="11">
        <v>2</v>
      </c>
    </row>
    <row r="15" spans="1:23" x14ac:dyDescent="0.2">
      <c r="A15" s="2" t="s">
        <v>14</v>
      </c>
      <c r="B15" s="3">
        <v>6</v>
      </c>
      <c r="D15" s="4">
        <v>1</v>
      </c>
      <c r="E15" s="5">
        <v>32</v>
      </c>
      <c r="F15" s="6">
        <v>2005</v>
      </c>
      <c r="G15" s="7">
        <v>1</v>
      </c>
      <c r="H15" s="8">
        <v>11</v>
      </c>
      <c r="I15" s="13">
        <v>-18.497800000000002</v>
      </c>
      <c r="J15" s="13">
        <v>-150.00069999999999</v>
      </c>
      <c r="K15" s="13">
        <v>-1.2090512268450591</v>
      </c>
      <c r="L15" s="13">
        <v>0.17299999999999999</v>
      </c>
      <c r="M15" s="9">
        <v>2</v>
      </c>
      <c r="N15" s="16">
        <v>4.3797319089300001E-8</v>
      </c>
      <c r="O15" s="16">
        <v>7.0075710499999994E-11</v>
      </c>
      <c r="P15" s="16">
        <f t="shared" si="0"/>
        <v>1.9552374593437503</v>
      </c>
      <c r="Q15" s="16">
        <f t="shared" si="1"/>
        <v>3.1283799330357144E-3</v>
      </c>
      <c r="R15" s="10">
        <v>3</v>
      </c>
      <c r="S15" s="16">
        <v>1.707463248295E-7</v>
      </c>
      <c r="T15" s="16">
        <v>8.3239565470000002E-10</v>
      </c>
      <c r="U15" s="16">
        <f t="shared" si="2"/>
        <v>7.6226037870312506</v>
      </c>
      <c r="V15" s="16">
        <f t="shared" si="3"/>
        <v>3.7160520299107144E-2</v>
      </c>
      <c r="W15" s="11">
        <v>4</v>
      </c>
    </row>
    <row r="16" spans="1:23" x14ac:dyDescent="0.2">
      <c r="A16" s="2" t="s">
        <v>14</v>
      </c>
      <c r="B16" s="3">
        <v>13</v>
      </c>
      <c r="D16" s="4">
        <v>1</v>
      </c>
      <c r="E16" s="5">
        <v>1</v>
      </c>
      <c r="F16" s="6">
        <v>2005</v>
      </c>
      <c r="G16" s="7">
        <v>1</v>
      </c>
      <c r="H16" s="8">
        <v>13</v>
      </c>
      <c r="I16" s="13">
        <v>-22</v>
      </c>
      <c r="J16" s="13">
        <v>-150</v>
      </c>
      <c r="K16" s="13">
        <v>11.8220825476273</v>
      </c>
      <c r="L16" s="13">
        <v>0.21692049951853201</v>
      </c>
      <c r="M16" s="9">
        <v>2</v>
      </c>
      <c r="N16" s="16">
        <v>4.4093364234800001E-8</v>
      </c>
      <c r="O16" s="16">
        <v>2.84974223E-11</v>
      </c>
      <c r="P16" s="16">
        <f t="shared" si="0"/>
        <v>1.968453760482143</v>
      </c>
      <c r="Q16" s="16">
        <f t="shared" si="1"/>
        <v>1.2722063526785714E-3</v>
      </c>
      <c r="R16" s="10">
        <v>2</v>
      </c>
      <c r="S16" s="16">
        <v>1.8802165808879999E-7</v>
      </c>
      <c r="T16" s="16">
        <v>3.1223242400000002E-10</v>
      </c>
      <c r="U16" s="16">
        <f t="shared" si="2"/>
        <v>8.3938240218214286</v>
      </c>
      <c r="V16" s="16">
        <f t="shared" si="3"/>
        <v>1.3938947500000002E-2</v>
      </c>
      <c r="W16" s="11">
        <v>2</v>
      </c>
    </row>
    <row r="17" spans="1:23" x14ac:dyDescent="0.2">
      <c r="A17" s="2" t="s">
        <v>14</v>
      </c>
      <c r="B17" s="3">
        <v>13</v>
      </c>
      <c r="D17" s="4">
        <v>1</v>
      </c>
      <c r="E17" s="5">
        <v>2</v>
      </c>
      <c r="F17" s="6">
        <v>2005</v>
      </c>
      <c r="G17" s="7">
        <v>1</v>
      </c>
      <c r="H17" s="8">
        <v>13</v>
      </c>
      <c r="I17" s="13">
        <v>-22</v>
      </c>
      <c r="J17" s="13">
        <v>-150</v>
      </c>
      <c r="K17" s="13">
        <v>14.141474083653939</v>
      </c>
      <c r="L17" s="13">
        <v>0.14599999999999999</v>
      </c>
      <c r="M17" s="9">
        <v>2</v>
      </c>
      <c r="N17" s="16">
        <v>4.2259113240600001E-8</v>
      </c>
      <c r="O17" s="16">
        <v>6.5501625500000005E-11</v>
      </c>
      <c r="P17" s="16">
        <f t="shared" si="0"/>
        <v>1.8865675553839287</v>
      </c>
      <c r="Q17" s="16">
        <f t="shared" si="1"/>
        <v>2.9241797098214289E-3</v>
      </c>
      <c r="R17" s="10">
        <v>2</v>
      </c>
      <c r="S17" s="16">
        <v>1.8080562111429999E-7</v>
      </c>
      <c r="T17" s="16">
        <v>7.5157457219999997E-10</v>
      </c>
      <c r="U17" s="16">
        <f t="shared" si="2"/>
        <v>8.0716795140312492</v>
      </c>
      <c r="V17" s="16">
        <f t="shared" si="3"/>
        <v>3.3552436258928571E-2</v>
      </c>
      <c r="W17" s="11">
        <v>2</v>
      </c>
    </row>
    <row r="18" spans="1:23" x14ac:dyDescent="0.2">
      <c r="A18" s="2" t="s">
        <v>14</v>
      </c>
      <c r="B18" s="3">
        <v>13</v>
      </c>
      <c r="D18" s="4">
        <v>1</v>
      </c>
      <c r="E18" s="5">
        <v>6</v>
      </c>
      <c r="F18" s="6">
        <v>2005</v>
      </c>
      <c r="G18" s="7">
        <v>1</v>
      </c>
      <c r="H18" s="8">
        <v>13</v>
      </c>
      <c r="I18" s="13">
        <v>-22</v>
      </c>
      <c r="J18" s="13">
        <v>-150</v>
      </c>
      <c r="K18" s="13">
        <v>20.10096001996213</v>
      </c>
      <c r="L18" s="13">
        <v>0.16600000000000001</v>
      </c>
      <c r="M18" s="9">
        <v>2</v>
      </c>
      <c r="N18" s="16">
        <v>4.4469190367399999E-8</v>
      </c>
      <c r="O18" s="16">
        <v>7.0261320799999998E-11</v>
      </c>
      <c r="P18" s="16">
        <f t="shared" si="0"/>
        <v>1.9852317128303572</v>
      </c>
      <c r="Q18" s="16">
        <f t="shared" si="1"/>
        <v>3.1366661071428573E-3</v>
      </c>
      <c r="R18" s="10">
        <v>2</v>
      </c>
      <c r="S18" s="16">
        <v>1.8663234477749999E-7</v>
      </c>
      <c r="T18" s="16">
        <v>9.0465557740000002E-10</v>
      </c>
      <c r="U18" s="16">
        <f t="shared" si="2"/>
        <v>8.3318011061383928</v>
      </c>
      <c r="V18" s="16">
        <f t="shared" si="3"/>
        <v>4.0386409705357146E-2</v>
      </c>
      <c r="W18" s="11">
        <v>2</v>
      </c>
    </row>
    <row r="19" spans="1:23" x14ac:dyDescent="0.2">
      <c r="A19" s="2" t="s">
        <v>14</v>
      </c>
      <c r="B19" s="3">
        <v>13</v>
      </c>
      <c r="D19" s="4">
        <v>1</v>
      </c>
      <c r="E19" s="5">
        <v>7</v>
      </c>
      <c r="F19" s="6">
        <v>2005</v>
      </c>
      <c r="G19" s="7">
        <v>1</v>
      </c>
      <c r="H19" s="8">
        <v>13</v>
      </c>
      <c r="I19" s="13">
        <v>-22</v>
      </c>
      <c r="J19" s="13">
        <v>-150</v>
      </c>
      <c r="K19" s="13">
        <v>22.197070365382761</v>
      </c>
      <c r="L19" s="13">
        <v>0.16600000000000001</v>
      </c>
      <c r="M19" s="9">
        <v>2</v>
      </c>
      <c r="N19" s="16">
        <v>4.3099152246900002E-8</v>
      </c>
      <c r="O19" s="16">
        <v>6.8096660599999994E-11</v>
      </c>
      <c r="P19" s="16">
        <f t="shared" si="0"/>
        <v>1.9240692967366075</v>
      </c>
      <c r="Q19" s="16">
        <f t="shared" si="1"/>
        <v>3.0400294910714288E-3</v>
      </c>
      <c r="R19" s="10">
        <v>2</v>
      </c>
      <c r="S19" s="16">
        <v>1.8228236778709999E-7</v>
      </c>
      <c r="T19" s="16">
        <v>8.8523891439999995E-10</v>
      </c>
      <c r="U19" s="16">
        <f t="shared" si="2"/>
        <v>8.1376057047812491</v>
      </c>
      <c r="V19" s="16">
        <f t="shared" si="3"/>
        <v>3.9519594392857141E-2</v>
      </c>
      <c r="W19" s="11">
        <v>2</v>
      </c>
    </row>
    <row r="20" spans="1:23" x14ac:dyDescent="0.2">
      <c r="A20" s="2" t="s">
        <v>14</v>
      </c>
      <c r="B20" s="3">
        <v>13</v>
      </c>
      <c r="D20" s="4">
        <v>1</v>
      </c>
      <c r="E20" s="5">
        <v>8</v>
      </c>
      <c r="F20" s="6">
        <v>2005</v>
      </c>
      <c r="G20" s="7">
        <v>1</v>
      </c>
      <c r="H20" s="8">
        <v>13</v>
      </c>
      <c r="I20" s="13">
        <v>-22</v>
      </c>
      <c r="J20" s="13">
        <v>-150</v>
      </c>
      <c r="K20" s="13">
        <v>23.633965706191319</v>
      </c>
      <c r="L20" s="13">
        <v>0.16600000000000001</v>
      </c>
      <c r="M20" s="9">
        <v>2</v>
      </c>
      <c r="N20" s="16">
        <v>4.28189479975E-8</v>
      </c>
      <c r="O20" s="16">
        <v>7.0651264199999996E-11</v>
      </c>
      <c r="P20" s="16">
        <f t="shared" si="0"/>
        <v>1.9115601784598215</v>
      </c>
      <c r="Q20" s="16">
        <f t="shared" si="1"/>
        <v>3.1540742946428572E-3</v>
      </c>
      <c r="R20" s="10">
        <v>2</v>
      </c>
      <c r="S20" s="16">
        <v>1.816886208668E-7</v>
      </c>
      <c r="T20" s="16">
        <v>8.8072732139999995E-10</v>
      </c>
      <c r="U20" s="16">
        <f t="shared" si="2"/>
        <v>8.1110991458392867</v>
      </c>
      <c r="V20" s="16">
        <f t="shared" si="3"/>
        <v>3.9318183991071433E-2</v>
      </c>
      <c r="W20" s="11">
        <v>2</v>
      </c>
    </row>
    <row r="21" spans="1:23" x14ac:dyDescent="0.2">
      <c r="A21" s="2" t="s">
        <v>14</v>
      </c>
      <c r="B21" s="3">
        <v>13</v>
      </c>
      <c r="D21" s="4">
        <v>1</v>
      </c>
      <c r="E21" s="5">
        <v>9</v>
      </c>
      <c r="F21" s="6">
        <v>2005</v>
      </c>
      <c r="G21" s="7">
        <v>1</v>
      </c>
      <c r="H21" s="8">
        <v>13</v>
      </c>
      <c r="I21" s="13">
        <v>-22</v>
      </c>
      <c r="J21" s="13">
        <v>-150</v>
      </c>
      <c r="K21" s="13">
        <v>22.9177395685047</v>
      </c>
      <c r="L21" s="13">
        <v>0.11160148403727101</v>
      </c>
      <c r="M21" s="9">
        <v>2</v>
      </c>
      <c r="N21" s="16">
        <v>4.0974200731100002E-8</v>
      </c>
      <c r="O21" s="16">
        <v>1.9851854199999999E-11</v>
      </c>
      <c r="P21" s="16">
        <f t="shared" si="0"/>
        <v>1.8292053897812504</v>
      </c>
      <c r="Q21" s="16">
        <f t="shared" si="1"/>
        <v>8.8624349107142852E-4</v>
      </c>
      <c r="R21" s="10">
        <v>2</v>
      </c>
      <c r="S21" s="16">
        <v>1.7279175518179999E-7</v>
      </c>
      <c r="T21" s="16">
        <v>2.2465650570000001E-10</v>
      </c>
      <c r="U21" s="16">
        <f t="shared" si="2"/>
        <v>7.7139176420446436</v>
      </c>
      <c r="V21" s="16">
        <f t="shared" si="3"/>
        <v>1.0029308290178573E-2</v>
      </c>
      <c r="W21" s="11">
        <v>4</v>
      </c>
    </row>
    <row r="22" spans="1:23" x14ac:dyDescent="0.2">
      <c r="A22" s="2" t="s">
        <v>14</v>
      </c>
      <c r="B22" s="3">
        <v>13</v>
      </c>
      <c r="D22" s="4">
        <v>1</v>
      </c>
      <c r="E22" s="5">
        <v>10</v>
      </c>
      <c r="F22" s="6">
        <v>2005</v>
      </c>
      <c r="G22" s="7">
        <v>1</v>
      </c>
      <c r="H22" s="8">
        <v>13</v>
      </c>
      <c r="I22" s="13">
        <v>-22</v>
      </c>
      <c r="J22" s="13">
        <v>-150</v>
      </c>
      <c r="K22" s="13">
        <v>26.063721166190302</v>
      </c>
      <c r="L22" s="13">
        <v>0.13781720410302001</v>
      </c>
      <c r="M22" s="9">
        <v>2</v>
      </c>
      <c r="N22" s="16">
        <v>4.3007428494299999E-8</v>
      </c>
      <c r="O22" s="16">
        <v>2.9830981300000003E-11</v>
      </c>
      <c r="P22" s="16">
        <f t="shared" si="0"/>
        <v>1.9199744863526786</v>
      </c>
      <c r="Q22" s="16">
        <f t="shared" si="1"/>
        <v>1.331740236607143E-3</v>
      </c>
      <c r="R22" s="10">
        <v>2</v>
      </c>
      <c r="S22" s="16">
        <v>1.8093294498989999E-7</v>
      </c>
      <c r="T22" s="16">
        <v>2.385217902E-10</v>
      </c>
      <c r="U22" s="16">
        <f t="shared" si="2"/>
        <v>8.077363615620536</v>
      </c>
      <c r="V22" s="16">
        <f t="shared" si="3"/>
        <v>1.0648294205357144E-2</v>
      </c>
      <c r="W22" s="11">
        <v>2</v>
      </c>
    </row>
    <row r="23" spans="1:23" x14ac:dyDescent="0.2">
      <c r="A23" s="2" t="s">
        <v>14</v>
      </c>
      <c r="B23" s="3">
        <v>13</v>
      </c>
      <c r="D23" s="4">
        <v>1</v>
      </c>
      <c r="E23" s="5">
        <v>11</v>
      </c>
      <c r="F23" s="6">
        <v>2005</v>
      </c>
      <c r="G23" s="7">
        <v>1</v>
      </c>
      <c r="H23" s="8">
        <v>13</v>
      </c>
      <c r="I23" s="13">
        <v>-22</v>
      </c>
      <c r="J23" s="13">
        <v>-150</v>
      </c>
      <c r="K23" s="13">
        <v>26.345060597970399</v>
      </c>
      <c r="L23" s="13">
        <v>0.16364364420097499</v>
      </c>
      <c r="M23" s="9">
        <v>2</v>
      </c>
      <c r="N23" s="16">
        <v>4.2538969261200001E-8</v>
      </c>
      <c r="O23" s="16">
        <v>2.2979570099999998E-11</v>
      </c>
      <c r="P23" s="16">
        <f t="shared" si="0"/>
        <v>1.899061127732143</v>
      </c>
      <c r="Q23" s="16">
        <f t="shared" si="1"/>
        <v>1.0258736651785714E-3</v>
      </c>
      <c r="R23" s="10">
        <v>2</v>
      </c>
      <c r="S23" s="16">
        <v>1.8073960725839999E-7</v>
      </c>
      <c r="T23" s="16">
        <v>2.5339066720000001E-10</v>
      </c>
      <c r="U23" s="16">
        <f t="shared" si="2"/>
        <v>8.0687324668928575</v>
      </c>
      <c r="V23" s="16">
        <f t="shared" si="3"/>
        <v>1.1312083357142859E-2</v>
      </c>
      <c r="W23" s="11">
        <v>2</v>
      </c>
    </row>
    <row r="24" spans="1:23" x14ac:dyDescent="0.2">
      <c r="A24" s="2" t="s">
        <v>14</v>
      </c>
      <c r="B24" s="3">
        <v>13</v>
      </c>
      <c r="D24" s="4">
        <v>1</v>
      </c>
      <c r="E24" s="5">
        <v>12</v>
      </c>
      <c r="F24" s="6">
        <v>2005</v>
      </c>
      <c r="G24" s="7">
        <v>1</v>
      </c>
      <c r="H24" s="8">
        <v>13</v>
      </c>
      <c r="I24" s="13">
        <v>-22</v>
      </c>
      <c r="J24" s="13">
        <v>-150</v>
      </c>
      <c r="K24" s="13">
        <v>26.193089045870199</v>
      </c>
      <c r="L24" s="13">
        <v>0.12691307161893001</v>
      </c>
      <c r="M24" s="9">
        <v>2</v>
      </c>
      <c r="N24" s="16">
        <v>4.25967637604E-8</v>
      </c>
      <c r="O24" s="16">
        <v>2.9732228500000001E-11</v>
      </c>
      <c r="P24" s="16">
        <f t="shared" si="0"/>
        <v>1.9016412393035715</v>
      </c>
      <c r="Q24" s="16">
        <f t="shared" si="1"/>
        <v>1.3273316294642858E-3</v>
      </c>
      <c r="R24" s="10">
        <v>2</v>
      </c>
      <c r="S24" s="16">
        <v>1.8092765975780001E-7</v>
      </c>
      <c r="T24" s="16">
        <v>2.3569221369999998E-10</v>
      </c>
      <c r="U24" s="16">
        <f t="shared" si="2"/>
        <v>8.0771276677589299</v>
      </c>
      <c r="V24" s="16">
        <f t="shared" si="3"/>
        <v>1.0521973825892858E-2</v>
      </c>
      <c r="W24" s="11">
        <v>2</v>
      </c>
    </row>
    <row r="25" spans="1:23" x14ac:dyDescent="0.2">
      <c r="A25" s="2" t="s">
        <v>14</v>
      </c>
      <c r="B25" s="3">
        <v>13</v>
      </c>
      <c r="D25" s="4">
        <v>1</v>
      </c>
      <c r="E25" s="5">
        <v>13</v>
      </c>
      <c r="F25" s="6">
        <v>2005</v>
      </c>
      <c r="G25" s="7">
        <v>1</v>
      </c>
      <c r="H25" s="8">
        <v>13</v>
      </c>
      <c r="I25" s="13">
        <v>-22</v>
      </c>
      <c r="J25" s="13">
        <v>-150</v>
      </c>
      <c r="K25" s="13">
        <v>24.054114952387199</v>
      </c>
      <c r="L25" s="13">
        <v>0.17868903853432599</v>
      </c>
      <c r="M25" s="9">
        <v>2</v>
      </c>
      <c r="N25" s="16">
        <v>4.2679010375199998E-8</v>
      </c>
      <c r="O25" s="16">
        <v>2.83531101E-11</v>
      </c>
      <c r="P25" s="16">
        <f t="shared" si="0"/>
        <v>1.9053129631785717</v>
      </c>
      <c r="Q25" s="16">
        <f t="shared" si="1"/>
        <v>1.26576384375E-3</v>
      </c>
      <c r="R25" s="10">
        <v>2</v>
      </c>
      <c r="S25" s="16">
        <v>1.801127140013E-7</v>
      </c>
      <c r="T25" s="16">
        <v>3.4302264549999999E-10</v>
      </c>
      <c r="U25" s="16">
        <f t="shared" si="2"/>
        <v>8.0407461607723221</v>
      </c>
      <c r="V25" s="16">
        <f t="shared" si="3"/>
        <v>1.531351095982143E-2</v>
      </c>
      <c r="W25" s="11">
        <v>2</v>
      </c>
    </row>
    <row r="26" spans="1:23" x14ac:dyDescent="0.2">
      <c r="A26" s="2" t="s">
        <v>14</v>
      </c>
      <c r="B26" s="3">
        <v>13</v>
      </c>
      <c r="D26" s="4">
        <v>1</v>
      </c>
      <c r="E26" s="5">
        <v>17</v>
      </c>
      <c r="F26" s="6">
        <v>2005</v>
      </c>
      <c r="G26" s="7">
        <v>1</v>
      </c>
      <c r="H26" s="8">
        <v>13</v>
      </c>
      <c r="I26" s="13">
        <v>-22</v>
      </c>
      <c r="J26" s="13">
        <v>-150</v>
      </c>
      <c r="K26" s="13">
        <v>24.144356657632699</v>
      </c>
      <c r="L26" s="13">
        <v>0.28346309281520199</v>
      </c>
      <c r="M26" s="9">
        <v>3</v>
      </c>
      <c r="N26" s="16">
        <v>8.8136713148999992E-9</v>
      </c>
      <c r="O26" s="16">
        <v>1.53231374E-11</v>
      </c>
      <c r="P26" s="16">
        <f t="shared" si="0"/>
        <v>0.39346746941517852</v>
      </c>
      <c r="Q26" s="16">
        <f t="shared" si="1"/>
        <v>6.8406863392857155E-4</v>
      </c>
      <c r="R26" s="10">
        <v>4</v>
      </c>
      <c r="S26" s="16">
        <v>3.11840745362E-8</v>
      </c>
      <c r="T26" s="16">
        <v>5.9739908699999994E-11</v>
      </c>
      <c r="U26" s="16">
        <f t="shared" si="2"/>
        <v>1.3921461846517857</v>
      </c>
      <c r="V26" s="16">
        <f t="shared" si="3"/>
        <v>2.6669602098214288E-3</v>
      </c>
      <c r="W26" s="11">
        <v>4</v>
      </c>
    </row>
    <row r="27" spans="1:23" x14ac:dyDescent="0.2">
      <c r="A27" s="2" t="s">
        <v>14</v>
      </c>
      <c r="B27" s="3">
        <v>13</v>
      </c>
      <c r="D27" s="4">
        <v>1</v>
      </c>
      <c r="E27" s="5">
        <v>20</v>
      </c>
      <c r="F27" s="6">
        <v>2005</v>
      </c>
      <c r="G27" s="7">
        <v>1</v>
      </c>
      <c r="H27" s="8">
        <v>13</v>
      </c>
      <c r="I27" s="13">
        <v>-22</v>
      </c>
      <c r="J27" s="13">
        <v>-150</v>
      </c>
      <c r="K27" s="13">
        <v>9.0067310318580276</v>
      </c>
      <c r="L27" s="13">
        <v>0.14899999999999999</v>
      </c>
      <c r="M27" s="9">
        <v>2</v>
      </c>
      <c r="N27" s="16">
        <v>4.1305814036100001E-8</v>
      </c>
      <c r="O27" s="16">
        <v>6.4850127999999997E-11</v>
      </c>
      <c r="P27" s="16">
        <f t="shared" si="0"/>
        <v>1.844009555183036</v>
      </c>
      <c r="Q27" s="16">
        <f t="shared" si="1"/>
        <v>2.8950949999999999E-3</v>
      </c>
      <c r="R27" s="10">
        <v>2</v>
      </c>
      <c r="S27" s="16">
        <v>1.7701337308199999E-7</v>
      </c>
      <c r="T27" s="16">
        <v>7.3596257860000004E-10</v>
      </c>
      <c r="U27" s="16">
        <f t="shared" si="2"/>
        <v>7.9023827268749995</v>
      </c>
      <c r="V27" s="16">
        <f t="shared" si="3"/>
        <v>3.2855472258928577E-2</v>
      </c>
      <c r="W27" s="11">
        <v>2</v>
      </c>
    </row>
    <row r="28" spans="1:23" x14ac:dyDescent="0.2">
      <c r="A28" s="2" t="s">
        <v>14</v>
      </c>
      <c r="B28" s="3">
        <v>13</v>
      </c>
      <c r="D28" s="4">
        <v>1</v>
      </c>
      <c r="E28" s="5">
        <v>21</v>
      </c>
      <c r="F28" s="6">
        <v>2005</v>
      </c>
      <c r="G28" s="7">
        <v>1</v>
      </c>
      <c r="H28" s="8">
        <v>13</v>
      </c>
      <c r="I28" s="13">
        <v>-22</v>
      </c>
      <c r="J28" s="13">
        <v>-150</v>
      </c>
      <c r="K28" s="13">
        <v>2.7782997673587939</v>
      </c>
      <c r="L28" s="13">
        <v>0.152</v>
      </c>
      <c r="M28" s="9">
        <v>2</v>
      </c>
      <c r="N28" s="16">
        <v>4.11422356711E-8</v>
      </c>
      <c r="O28" s="16">
        <v>6.50047324E-11</v>
      </c>
      <c r="P28" s="16">
        <f t="shared" si="0"/>
        <v>1.8367069496026784</v>
      </c>
      <c r="Q28" s="16">
        <f t="shared" si="1"/>
        <v>2.9019969821428575E-3</v>
      </c>
      <c r="R28" s="10">
        <v>2</v>
      </c>
      <c r="S28" s="16">
        <v>1.7555161071580001E-7</v>
      </c>
      <c r="T28" s="16">
        <v>7.3299345930000004E-10</v>
      </c>
      <c r="U28" s="16">
        <f t="shared" si="2"/>
        <v>7.8371254783839301</v>
      </c>
      <c r="V28" s="16">
        <f t="shared" si="3"/>
        <v>3.2722922290178577E-2</v>
      </c>
      <c r="W28" s="11">
        <v>2</v>
      </c>
    </row>
    <row r="29" spans="1:23" x14ac:dyDescent="0.2">
      <c r="A29" s="2" t="s">
        <v>14</v>
      </c>
      <c r="B29" s="3">
        <v>13</v>
      </c>
      <c r="D29" s="4">
        <v>1</v>
      </c>
      <c r="E29" s="5">
        <v>22</v>
      </c>
      <c r="F29" s="6">
        <v>2005</v>
      </c>
      <c r="G29" s="7">
        <v>1</v>
      </c>
      <c r="H29" s="8">
        <v>13</v>
      </c>
      <c r="I29" s="13">
        <v>-22</v>
      </c>
      <c r="J29" s="13">
        <v>-150</v>
      </c>
      <c r="K29" s="13">
        <v>1.915133552632464</v>
      </c>
      <c r="L29" s="13">
        <v>0.154</v>
      </c>
      <c r="M29" s="9">
        <v>2</v>
      </c>
      <c r="N29" s="16">
        <v>3.9780229969399998E-8</v>
      </c>
      <c r="O29" s="16">
        <v>6.2057158800000005E-11</v>
      </c>
      <c r="P29" s="16">
        <f t="shared" si="0"/>
        <v>1.7759031236339287</v>
      </c>
      <c r="Q29" s="16">
        <f t="shared" si="1"/>
        <v>2.7704088750000002E-3</v>
      </c>
      <c r="R29" s="10">
        <v>2</v>
      </c>
      <c r="S29" s="16">
        <v>1.735747159449E-7</v>
      </c>
      <c r="T29" s="16">
        <v>7.2050248430000001E-10</v>
      </c>
      <c r="U29" s="16">
        <f t="shared" si="2"/>
        <v>7.7488712475401789</v>
      </c>
      <c r="V29" s="16">
        <f t="shared" si="3"/>
        <v>3.216528947767857E-2</v>
      </c>
      <c r="W29" s="11">
        <v>2</v>
      </c>
    </row>
    <row r="30" spans="1:23" x14ac:dyDescent="0.2">
      <c r="A30" s="2" t="s">
        <v>14</v>
      </c>
      <c r="B30" s="3">
        <v>13</v>
      </c>
      <c r="D30" s="4">
        <v>1</v>
      </c>
      <c r="E30" s="5">
        <v>24</v>
      </c>
      <c r="F30" s="6">
        <v>2005</v>
      </c>
      <c r="G30" s="7">
        <v>1</v>
      </c>
      <c r="H30" s="8">
        <v>13</v>
      </c>
      <c r="I30" s="13">
        <v>-22</v>
      </c>
      <c r="J30" s="13">
        <v>-150</v>
      </c>
      <c r="K30" s="13">
        <v>0.156674458120797</v>
      </c>
      <c r="L30" s="13">
        <v>0.108393892808857</v>
      </c>
      <c r="M30" s="9">
        <v>2</v>
      </c>
      <c r="N30" s="16">
        <v>3.9888660330400003E-8</v>
      </c>
      <c r="O30" s="16">
        <v>2.32107891E-11</v>
      </c>
      <c r="P30" s="16">
        <f t="shared" si="0"/>
        <v>1.7807437647500002</v>
      </c>
      <c r="Q30" s="16">
        <f t="shared" si="1"/>
        <v>1.0361959419642858E-3</v>
      </c>
      <c r="R30" s="10">
        <v>2</v>
      </c>
      <c r="S30" s="16">
        <v>1.716870697385E-7</v>
      </c>
      <c r="T30" s="16">
        <v>1.0084230745999999E-9</v>
      </c>
      <c r="U30" s="16">
        <f t="shared" si="2"/>
        <v>7.6646013276116083</v>
      </c>
      <c r="V30" s="16">
        <f t="shared" si="3"/>
        <v>4.5018887258928574E-2</v>
      </c>
      <c r="W30" s="11">
        <v>2</v>
      </c>
    </row>
    <row r="31" spans="1:23" x14ac:dyDescent="0.2">
      <c r="A31" s="2" t="s">
        <v>14</v>
      </c>
      <c r="B31" s="3">
        <v>13</v>
      </c>
      <c r="D31" s="4">
        <v>1</v>
      </c>
      <c r="E31" s="5">
        <v>26</v>
      </c>
      <c r="F31" s="6">
        <v>2005</v>
      </c>
      <c r="G31" s="7">
        <v>1</v>
      </c>
      <c r="H31" s="8">
        <v>13</v>
      </c>
      <c r="I31" s="13">
        <v>-22</v>
      </c>
      <c r="J31" s="13">
        <v>-150</v>
      </c>
      <c r="K31" s="13">
        <v>-0.22986653735616</v>
      </c>
      <c r="L31" s="13">
        <v>0.185751473434521</v>
      </c>
      <c r="M31" s="9">
        <v>2</v>
      </c>
      <c r="N31" s="16">
        <v>3.97025642574E-8</v>
      </c>
      <c r="O31" s="16">
        <v>2.37103724E-11</v>
      </c>
      <c r="P31" s="16">
        <f t="shared" si="0"/>
        <v>1.7724359043482143</v>
      </c>
      <c r="Q31" s="16">
        <f t="shared" si="1"/>
        <v>1.0584987678571428E-3</v>
      </c>
      <c r="R31" s="10">
        <v>2</v>
      </c>
      <c r="S31" s="16">
        <v>1.657451623779E-7</v>
      </c>
      <c r="T31" s="16">
        <v>2.6728038819999999E-10</v>
      </c>
      <c r="U31" s="16">
        <f t="shared" si="2"/>
        <v>7.3993376061562515</v>
      </c>
      <c r="V31" s="16">
        <f t="shared" si="3"/>
        <v>1.1932160187500001E-2</v>
      </c>
      <c r="W31" s="11">
        <v>2</v>
      </c>
    </row>
    <row r="32" spans="1:23" x14ac:dyDescent="0.2">
      <c r="A32" s="2" t="s">
        <v>14</v>
      </c>
      <c r="B32" s="3">
        <v>13</v>
      </c>
      <c r="D32" s="4">
        <v>1</v>
      </c>
      <c r="E32" s="5">
        <v>27</v>
      </c>
      <c r="F32" s="6">
        <v>2005</v>
      </c>
      <c r="G32" s="7">
        <v>1</v>
      </c>
      <c r="H32" s="8">
        <v>13</v>
      </c>
      <c r="I32" s="13">
        <v>-22</v>
      </c>
      <c r="J32" s="13">
        <v>-150</v>
      </c>
      <c r="K32" s="13">
        <v>-0.29946164664410502</v>
      </c>
      <c r="L32" s="13">
        <v>0.144579736092665</v>
      </c>
      <c r="M32" s="9">
        <v>2</v>
      </c>
      <c r="N32" s="16">
        <v>3.9674814395000001E-8</v>
      </c>
      <c r="O32" s="16">
        <v>2.85969822E-11</v>
      </c>
      <c r="P32" s="16">
        <f t="shared" si="0"/>
        <v>1.7711970712053573</v>
      </c>
      <c r="Q32" s="16">
        <f t="shared" si="1"/>
        <v>1.2766509910714285E-3</v>
      </c>
      <c r="R32" s="10">
        <v>2</v>
      </c>
      <c r="S32" s="16">
        <v>1.6551725987239999E-7</v>
      </c>
      <c r="T32" s="16">
        <v>2.494758023E-10</v>
      </c>
      <c r="U32" s="16">
        <f t="shared" si="2"/>
        <v>7.3891633871607141</v>
      </c>
      <c r="V32" s="16">
        <f t="shared" si="3"/>
        <v>1.1137312602678572E-2</v>
      </c>
      <c r="W32" s="11">
        <v>2</v>
      </c>
    </row>
    <row r="33" spans="1:23" x14ac:dyDescent="0.2">
      <c r="A33" s="2" t="s">
        <v>14</v>
      </c>
      <c r="B33" s="3">
        <v>13</v>
      </c>
      <c r="D33" s="4">
        <v>1</v>
      </c>
      <c r="E33" s="5">
        <v>28</v>
      </c>
      <c r="F33" s="6">
        <v>2005</v>
      </c>
      <c r="G33" s="7">
        <v>1</v>
      </c>
      <c r="H33" s="8">
        <v>13</v>
      </c>
      <c r="I33" s="13">
        <v>-22</v>
      </c>
      <c r="J33" s="13">
        <v>-150</v>
      </c>
      <c r="K33" s="13">
        <v>-0.40084568111126101</v>
      </c>
      <c r="L33" s="13">
        <v>0.139640026937979</v>
      </c>
      <c r="M33" s="9">
        <v>2</v>
      </c>
      <c r="N33" s="16">
        <v>3.90469688746E-8</v>
      </c>
      <c r="O33" s="16">
        <v>2.9699470099999999E-11</v>
      </c>
      <c r="P33" s="16">
        <f t="shared" si="0"/>
        <v>1.7431682533303572</v>
      </c>
      <c r="Q33" s="16">
        <f t="shared" si="1"/>
        <v>1.3258692008928572E-3</v>
      </c>
      <c r="R33" s="10">
        <v>2</v>
      </c>
      <c r="S33" s="16">
        <v>1.6068481620549999E-7</v>
      </c>
      <c r="T33" s="16">
        <v>2.3580535939999999E-10</v>
      </c>
      <c r="U33" s="16">
        <f t="shared" si="2"/>
        <v>7.1734292948883933</v>
      </c>
      <c r="V33" s="16">
        <f t="shared" si="3"/>
        <v>1.0527024973214286E-2</v>
      </c>
      <c r="W33" s="11">
        <v>2</v>
      </c>
    </row>
    <row r="34" spans="1:23" x14ac:dyDescent="0.2">
      <c r="A34" s="2" t="s">
        <v>14</v>
      </c>
      <c r="B34" s="3">
        <v>13</v>
      </c>
      <c r="D34" s="4">
        <v>1</v>
      </c>
      <c r="E34" s="5">
        <v>29</v>
      </c>
      <c r="F34" s="6">
        <v>2005</v>
      </c>
      <c r="G34" s="7">
        <v>1</v>
      </c>
      <c r="H34" s="8">
        <v>13</v>
      </c>
      <c r="I34" s="13">
        <v>-22</v>
      </c>
      <c r="J34" s="13">
        <v>-150</v>
      </c>
      <c r="K34" s="13">
        <v>-0.89078567223529403</v>
      </c>
      <c r="L34" s="13">
        <v>0.118427772085829</v>
      </c>
      <c r="M34" s="9">
        <v>2</v>
      </c>
      <c r="N34" s="16">
        <v>3.9950479708500002E-8</v>
      </c>
      <c r="O34" s="16">
        <v>2.8220724899999999E-11</v>
      </c>
      <c r="P34" s="16">
        <f t="shared" si="0"/>
        <v>1.7835035584151788</v>
      </c>
      <c r="Q34" s="16">
        <f t="shared" si="1"/>
        <v>1.2598537901785715E-3</v>
      </c>
      <c r="R34" s="10">
        <v>2</v>
      </c>
      <c r="S34" s="16">
        <v>1.6239415543509999E-7</v>
      </c>
      <c r="T34" s="16">
        <v>2.7317434850000002E-10</v>
      </c>
      <c r="U34" s="16">
        <f t="shared" si="2"/>
        <v>7.2497390819241074</v>
      </c>
      <c r="V34" s="16">
        <f t="shared" si="3"/>
        <v>1.2195283415178572E-2</v>
      </c>
      <c r="W34" s="11">
        <v>2</v>
      </c>
    </row>
    <row r="35" spans="1:23" x14ac:dyDescent="0.2">
      <c r="A35" s="2" t="s">
        <v>14</v>
      </c>
      <c r="B35" s="3">
        <v>13</v>
      </c>
      <c r="D35" s="4">
        <v>1</v>
      </c>
      <c r="E35" s="5">
        <v>30</v>
      </c>
      <c r="F35" s="6">
        <v>2005</v>
      </c>
      <c r="G35" s="7">
        <v>1</v>
      </c>
      <c r="H35" s="8">
        <v>13</v>
      </c>
      <c r="I35" s="13">
        <v>-22</v>
      </c>
      <c r="J35" s="13">
        <v>-150</v>
      </c>
      <c r="K35" s="13">
        <v>-1.8706983288154799</v>
      </c>
      <c r="L35" s="13">
        <v>0.34798986861771197</v>
      </c>
      <c r="M35" s="9">
        <v>3</v>
      </c>
      <c r="N35" s="16">
        <v>5.6021254176999997E-9</v>
      </c>
      <c r="O35" s="16">
        <v>1.24781014E-11</v>
      </c>
      <c r="P35" s="16">
        <f t="shared" si="0"/>
        <v>0.25009488471875002</v>
      </c>
      <c r="Q35" s="16">
        <f t="shared" si="1"/>
        <v>5.570580982142858E-4</v>
      </c>
      <c r="R35" s="10">
        <v>5</v>
      </c>
      <c r="S35" s="16">
        <v>2.4377827573000001E-8</v>
      </c>
      <c r="T35" s="16">
        <v>5.4338233199999998E-11</v>
      </c>
      <c r="U35" s="16">
        <f t="shared" si="2"/>
        <v>1.0882958737946429</v>
      </c>
      <c r="V35" s="16">
        <f t="shared" si="3"/>
        <v>2.4258139821428572E-3</v>
      </c>
      <c r="W35" s="11">
        <v>4</v>
      </c>
    </row>
    <row r="36" spans="1:23" x14ac:dyDescent="0.2">
      <c r="A36" s="2" t="s">
        <v>14</v>
      </c>
      <c r="B36" s="3">
        <v>13</v>
      </c>
      <c r="D36" s="4">
        <v>1</v>
      </c>
      <c r="E36" s="5">
        <v>32</v>
      </c>
      <c r="F36" s="6">
        <v>2005</v>
      </c>
      <c r="G36" s="7">
        <v>1</v>
      </c>
      <c r="H36" s="8">
        <v>13</v>
      </c>
      <c r="I36" s="13">
        <v>-22</v>
      </c>
      <c r="J36" s="13">
        <v>-150</v>
      </c>
      <c r="K36" s="13">
        <v>-1.7142787386725999</v>
      </c>
      <c r="L36" s="13">
        <v>0.145474838435495</v>
      </c>
      <c r="M36" s="9">
        <v>2</v>
      </c>
      <c r="N36" s="16">
        <v>3.8286760530499998E-8</v>
      </c>
      <c r="O36" s="16">
        <v>3.9800021299999997E-11</v>
      </c>
      <c r="P36" s="16">
        <f t="shared" si="0"/>
        <v>1.7092303808258928</v>
      </c>
      <c r="Q36" s="16">
        <f t="shared" si="1"/>
        <v>1.7767866651785713E-3</v>
      </c>
      <c r="R36" s="10">
        <v>2</v>
      </c>
      <c r="S36" s="16">
        <v>1.5276978647300001E-7</v>
      </c>
      <c r="T36" s="16">
        <v>2.2328982669999999E-10</v>
      </c>
      <c r="U36" s="16">
        <f t="shared" si="2"/>
        <v>6.8200797532589297</v>
      </c>
      <c r="V36" s="16">
        <f t="shared" si="3"/>
        <v>9.9682958348214293E-3</v>
      </c>
      <c r="W36" s="11">
        <v>2</v>
      </c>
    </row>
    <row r="37" spans="1:23" x14ac:dyDescent="0.2">
      <c r="A37" s="2" t="s">
        <v>14</v>
      </c>
      <c r="B37" s="3">
        <v>13</v>
      </c>
      <c r="D37" s="4">
        <v>1</v>
      </c>
      <c r="E37" s="5">
        <v>34</v>
      </c>
      <c r="F37" s="6">
        <v>2005</v>
      </c>
      <c r="G37" s="7">
        <v>1</v>
      </c>
      <c r="H37" s="8">
        <v>13</v>
      </c>
      <c r="I37" s="13">
        <v>-22</v>
      </c>
      <c r="J37" s="13">
        <v>-150</v>
      </c>
      <c r="K37" s="13">
        <v>-1.7110446669327899</v>
      </c>
      <c r="L37" s="13">
        <v>0.109387872592581</v>
      </c>
      <c r="M37" s="9">
        <v>2</v>
      </c>
      <c r="N37" s="16">
        <v>3.8046809287E-8</v>
      </c>
      <c r="O37" s="16">
        <v>2.8072196200000001E-11</v>
      </c>
      <c r="P37" s="16">
        <f t="shared" si="0"/>
        <v>1.6985182717410716</v>
      </c>
      <c r="Q37" s="16">
        <f t="shared" si="1"/>
        <v>1.2532230446428573E-3</v>
      </c>
      <c r="R37" s="10">
        <v>2</v>
      </c>
      <c r="S37" s="16">
        <v>1.5145405667219999E-7</v>
      </c>
      <c r="T37" s="16">
        <v>1.7024921329999999E-10</v>
      </c>
      <c r="U37" s="16">
        <f t="shared" si="2"/>
        <v>6.7613418157232141</v>
      </c>
      <c r="V37" s="16">
        <f t="shared" si="3"/>
        <v>7.6004113080357137E-3</v>
      </c>
      <c r="W37" s="11">
        <v>2</v>
      </c>
    </row>
    <row r="38" spans="1:23" x14ac:dyDescent="0.2">
      <c r="A38" s="2" t="s">
        <v>14</v>
      </c>
      <c r="B38" s="3">
        <v>19</v>
      </c>
      <c r="D38" s="4">
        <v>2</v>
      </c>
      <c r="E38" s="5">
        <v>3</v>
      </c>
      <c r="F38" s="6">
        <v>2005</v>
      </c>
      <c r="G38" s="7">
        <v>1</v>
      </c>
      <c r="H38" s="8">
        <v>15</v>
      </c>
      <c r="I38" s="13">
        <v>-24.999500000000001</v>
      </c>
      <c r="J38" s="13">
        <v>-149.99850000000001</v>
      </c>
      <c r="K38" s="13">
        <v>13.569083917959601</v>
      </c>
      <c r="L38" s="13">
        <v>0.204304323787076</v>
      </c>
      <c r="M38" s="9">
        <v>2</v>
      </c>
      <c r="N38" s="16">
        <v>4.2398155789800003E-8</v>
      </c>
      <c r="O38" s="16">
        <v>3.12850926E-11</v>
      </c>
      <c r="P38" s="16">
        <f t="shared" si="0"/>
        <v>1.892774812044643</v>
      </c>
      <c r="Q38" s="16">
        <f t="shared" si="1"/>
        <v>1.3966559196428572E-3</v>
      </c>
      <c r="R38" s="10">
        <v>2</v>
      </c>
      <c r="S38" s="16">
        <v>1.8339846449309999E-7</v>
      </c>
      <c r="T38" s="16">
        <v>2.8613089169999999E-10</v>
      </c>
      <c r="U38" s="16">
        <f t="shared" si="2"/>
        <v>8.1874314505848211</v>
      </c>
      <c r="V38" s="16">
        <f t="shared" si="3"/>
        <v>1.277370052232143E-2</v>
      </c>
      <c r="W38" s="11">
        <v>2</v>
      </c>
    </row>
    <row r="39" spans="1:23" x14ac:dyDescent="0.2">
      <c r="A39" s="2" t="s">
        <v>14</v>
      </c>
      <c r="B39" s="3">
        <v>19</v>
      </c>
      <c r="D39" s="4">
        <v>2</v>
      </c>
      <c r="E39" s="5">
        <v>4</v>
      </c>
      <c r="F39" s="6">
        <v>2005</v>
      </c>
      <c r="G39" s="7">
        <v>1</v>
      </c>
      <c r="H39" s="8">
        <v>15</v>
      </c>
      <c r="I39" s="13">
        <v>-24.999500000000001</v>
      </c>
      <c r="J39" s="13">
        <v>-149.99850000000001</v>
      </c>
      <c r="K39" s="13">
        <v>16.104725934857601</v>
      </c>
      <c r="L39" s="13">
        <v>0.122308789276014</v>
      </c>
      <c r="M39" s="9">
        <v>2</v>
      </c>
      <c r="N39" s="16">
        <v>4.32637190582E-8</v>
      </c>
      <c r="O39" s="16">
        <v>2.81386292E-11</v>
      </c>
      <c r="P39" s="16">
        <f t="shared" si="0"/>
        <v>1.9314160293839289</v>
      </c>
      <c r="Q39" s="16">
        <f t="shared" si="1"/>
        <v>1.2561888035714287E-3</v>
      </c>
      <c r="R39" s="10">
        <v>2</v>
      </c>
      <c r="S39" s="16">
        <v>1.8556928146010001E-7</v>
      </c>
      <c r="T39" s="16">
        <v>2.9480011010000001E-10</v>
      </c>
      <c r="U39" s="16">
        <f t="shared" si="2"/>
        <v>8.2843429223258926</v>
      </c>
      <c r="V39" s="16">
        <f t="shared" si="3"/>
        <v>1.3160719200892859E-2</v>
      </c>
      <c r="W39" s="11">
        <v>2</v>
      </c>
    </row>
    <row r="40" spans="1:23" x14ac:dyDescent="0.2">
      <c r="A40" s="2" t="s">
        <v>14</v>
      </c>
      <c r="B40" s="3">
        <v>19</v>
      </c>
      <c r="D40" s="4">
        <v>2</v>
      </c>
      <c r="E40" s="5">
        <v>5</v>
      </c>
      <c r="F40" s="6">
        <v>2005</v>
      </c>
      <c r="G40" s="7">
        <v>1</v>
      </c>
      <c r="H40" s="8">
        <v>15</v>
      </c>
      <c r="I40" s="13">
        <v>-24.999500000000001</v>
      </c>
      <c r="J40" s="13">
        <v>-149.99850000000001</v>
      </c>
      <c r="K40" s="13">
        <v>17.3998264119545</v>
      </c>
      <c r="L40" s="13">
        <v>0.14880548916651301</v>
      </c>
      <c r="M40" s="9">
        <v>2</v>
      </c>
      <c r="N40" s="16">
        <v>4.2568889691399997E-8</v>
      </c>
      <c r="O40" s="16">
        <v>3.1288315100000003E-11</v>
      </c>
      <c r="P40" s="16">
        <f t="shared" si="0"/>
        <v>1.9003968612232143</v>
      </c>
      <c r="Q40" s="16">
        <f t="shared" si="1"/>
        <v>1.3967997812500002E-3</v>
      </c>
      <c r="R40" s="10">
        <v>2</v>
      </c>
      <c r="S40" s="16">
        <v>1.8223495913790001E-7</v>
      </c>
      <c r="T40" s="16">
        <v>2.90169832E-10</v>
      </c>
      <c r="U40" s="16">
        <f t="shared" si="2"/>
        <v>8.1354892472276799</v>
      </c>
      <c r="V40" s="16">
        <f t="shared" si="3"/>
        <v>1.2954010357142859E-2</v>
      </c>
      <c r="W40" s="11">
        <v>2</v>
      </c>
    </row>
    <row r="41" spans="1:23" x14ac:dyDescent="0.2">
      <c r="A41" s="2" t="s">
        <v>14</v>
      </c>
      <c r="B41" s="3">
        <v>19</v>
      </c>
      <c r="D41" s="4">
        <v>2</v>
      </c>
      <c r="E41" s="5">
        <v>6</v>
      </c>
      <c r="F41" s="6">
        <v>2005</v>
      </c>
      <c r="G41" s="7">
        <v>1</v>
      </c>
      <c r="H41" s="8">
        <v>15</v>
      </c>
      <c r="I41" s="13">
        <v>-24.999500000000001</v>
      </c>
      <c r="J41" s="13">
        <v>-149.99850000000001</v>
      </c>
      <c r="K41" s="13">
        <v>19.873599315029399</v>
      </c>
      <c r="L41" s="13">
        <v>0.15656752210253799</v>
      </c>
      <c r="M41" s="9">
        <v>2</v>
      </c>
      <c r="N41" s="16">
        <v>4.26781911405E-8</v>
      </c>
      <c r="O41" s="16">
        <v>2.4725399699999999E-11</v>
      </c>
      <c r="P41" s="16">
        <f t="shared" si="0"/>
        <v>1.9052763902008929</v>
      </c>
      <c r="Q41" s="16">
        <f t="shared" si="1"/>
        <v>1.1038124866071428E-3</v>
      </c>
      <c r="R41" s="10">
        <v>2</v>
      </c>
      <c r="S41" s="16">
        <v>1.83528700913E-7</v>
      </c>
      <c r="T41" s="16">
        <v>2.855196918E-10</v>
      </c>
      <c r="U41" s="16">
        <f t="shared" si="2"/>
        <v>8.1932455764732151</v>
      </c>
      <c r="V41" s="16">
        <f t="shared" si="3"/>
        <v>1.2746414812499999E-2</v>
      </c>
      <c r="W41" s="11">
        <v>2</v>
      </c>
    </row>
    <row r="42" spans="1:23" x14ac:dyDescent="0.2">
      <c r="A42" s="2" t="s">
        <v>14</v>
      </c>
      <c r="B42" s="3">
        <v>19</v>
      </c>
      <c r="D42" s="4">
        <v>2</v>
      </c>
      <c r="E42" s="5">
        <v>7</v>
      </c>
      <c r="F42" s="6">
        <v>2005</v>
      </c>
      <c r="G42" s="7">
        <v>1</v>
      </c>
      <c r="H42" s="8">
        <v>15</v>
      </c>
      <c r="I42" s="13">
        <v>-24.999500000000001</v>
      </c>
      <c r="J42" s="13">
        <v>-149.99850000000001</v>
      </c>
      <c r="K42" s="13">
        <v>20.537308259094502</v>
      </c>
      <c r="L42" s="13">
        <v>0.172494734150726</v>
      </c>
      <c r="M42" s="9">
        <v>2</v>
      </c>
      <c r="N42" s="16">
        <v>4.28737499505E-8</v>
      </c>
      <c r="O42" s="16">
        <v>3.1076591000000001E-11</v>
      </c>
      <c r="P42" s="16">
        <f t="shared" si="0"/>
        <v>1.9140066942187501</v>
      </c>
      <c r="Q42" s="16">
        <f t="shared" si="1"/>
        <v>1.3873478125000002E-3</v>
      </c>
      <c r="R42" s="10">
        <v>2</v>
      </c>
      <c r="S42" s="16">
        <v>1.844703582438E-7</v>
      </c>
      <c r="T42" s="16">
        <v>5.2088000280000003E-10</v>
      </c>
      <c r="U42" s="16">
        <f t="shared" si="2"/>
        <v>8.2352838501696439</v>
      </c>
      <c r="V42" s="16">
        <f t="shared" si="3"/>
        <v>2.3253571553571432E-2</v>
      </c>
      <c r="W42" s="11">
        <v>2</v>
      </c>
    </row>
    <row r="43" spans="1:23" x14ac:dyDescent="0.2">
      <c r="A43" s="2" t="s">
        <v>14</v>
      </c>
      <c r="B43" s="3">
        <v>19</v>
      </c>
      <c r="D43" s="4">
        <v>2</v>
      </c>
      <c r="E43" s="5">
        <v>9</v>
      </c>
      <c r="F43" s="6">
        <v>2005</v>
      </c>
      <c r="G43" s="7">
        <v>1</v>
      </c>
      <c r="H43" s="8">
        <v>15</v>
      </c>
      <c r="I43" s="13">
        <v>-24.999500000000001</v>
      </c>
      <c r="J43" s="13">
        <v>-149.99850000000001</v>
      </c>
      <c r="K43" s="13">
        <v>24.204117235624771</v>
      </c>
      <c r="L43" s="13">
        <v>0.19400000000000001</v>
      </c>
      <c r="M43" s="9">
        <v>2</v>
      </c>
      <c r="N43" s="16">
        <v>4.19804913107E-8</v>
      </c>
      <c r="O43" s="16">
        <v>7.7244104E-11</v>
      </c>
      <c r="P43" s="16">
        <f t="shared" si="0"/>
        <v>1.8741290763705361</v>
      </c>
      <c r="Q43" s="16">
        <f t="shared" si="1"/>
        <v>3.4483974999999999E-3</v>
      </c>
      <c r="R43" s="10">
        <v>2</v>
      </c>
      <c r="S43" s="16">
        <v>1.759371910647E-7</v>
      </c>
      <c r="T43" s="16">
        <v>8.9261611670000001E-10</v>
      </c>
      <c r="U43" s="16">
        <f t="shared" si="2"/>
        <v>7.8543388868169659</v>
      </c>
      <c r="V43" s="16">
        <f t="shared" si="3"/>
        <v>3.9848933781249998E-2</v>
      </c>
      <c r="W43" s="11">
        <v>2</v>
      </c>
    </row>
    <row r="44" spans="1:23" x14ac:dyDescent="0.2">
      <c r="A44" s="2" t="s">
        <v>14</v>
      </c>
      <c r="B44" s="3">
        <v>19</v>
      </c>
      <c r="D44" s="4">
        <v>2</v>
      </c>
      <c r="E44" s="5">
        <v>12</v>
      </c>
      <c r="F44" s="6">
        <v>2005</v>
      </c>
      <c r="G44" s="7">
        <v>1</v>
      </c>
      <c r="H44" s="8">
        <v>15</v>
      </c>
      <c r="I44" s="13">
        <v>-24.999500000000001</v>
      </c>
      <c r="J44" s="13">
        <v>-149.99850000000001</v>
      </c>
      <c r="K44" s="13">
        <v>26.122837064482709</v>
      </c>
      <c r="L44" s="13">
        <v>0.193</v>
      </c>
      <c r="M44" s="9">
        <v>2</v>
      </c>
      <c r="N44" s="16">
        <v>4.29130905164E-8</v>
      </c>
      <c r="O44" s="16">
        <v>8.1105741100000005E-11</v>
      </c>
      <c r="P44" s="16">
        <f t="shared" si="0"/>
        <v>1.9157629694821428</v>
      </c>
      <c r="Q44" s="16">
        <f t="shared" si="1"/>
        <v>3.6207920133928574E-3</v>
      </c>
      <c r="R44" s="10">
        <v>2</v>
      </c>
      <c r="S44" s="16">
        <v>1.7961574506460001E-7</v>
      </c>
      <c r="T44" s="16">
        <v>9.1126538120000001E-10</v>
      </c>
      <c r="U44" s="16">
        <f t="shared" si="2"/>
        <v>8.0185600475267869</v>
      </c>
      <c r="V44" s="16">
        <f t="shared" si="3"/>
        <v>4.0681490232142861E-2</v>
      </c>
      <c r="W44" s="11">
        <v>2</v>
      </c>
    </row>
    <row r="45" spans="1:23" x14ac:dyDescent="0.2">
      <c r="A45" s="2" t="s">
        <v>14</v>
      </c>
      <c r="B45" s="3">
        <v>19</v>
      </c>
      <c r="D45" s="4">
        <v>2</v>
      </c>
      <c r="E45" s="5">
        <v>13</v>
      </c>
      <c r="F45" s="6">
        <v>2005</v>
      </c>
      <c r="G45" s="7">
        <v>1</v>
      </c>
      <c r="H45" s="8">
        <v>15</v>
      </c>
      <c r="I45" s="13">
        <v>-24.999500000000001</v>
      </c>
      <c r="J45" s="13">
        <v>-149.99850000000001</v>
      </c>
      <c r="K45" s="13">
        <v>25.287209522093779</v>
      </c>
      <c r="L45" s="13">
        <v>0.19400000000000001</v>
      </c>
      <c r="M45" s="9">
        <v>2</v>
      </c>
      <c r="N45" s="16">
        <v>4.22233069854E-8</v>
      </c>
      <c r="O45" s="16">
        <v>8.0646516299999996E-11</v>
      </c>
      <c r="P45" s="16">
        <f t="shared" si="0"/>
        <v>1.8849690618482144</v>
      </c>
      <c r="Q45" s="16">
        <f t="shared" si="1"/>
        <v>3.6002909062500003E-3</v>
      </c>
      <c r="R45" s="10">
        <v>2</v>
      </c>
      <c r="S45" s="16">
        <v>1.7730076931919999E-7</v>
      </c>
      <c r="T45" s="16">
        <v>9.0791154310000002E-10</v>
      </c>
      <c r="U45" s="16">
        <f t="shared" si="2"/>
        <v>7.9152129160357143</v>
      </c>
      <c r="V45" s="16">
        <f t="shared" si="3"/>
        <v>4.0531765316964286E-2</v>
      </c>
      <c r="W45" s="11">
        <v>2</v>
      </c>
    </row>
    <row r="46" spans="1:23" x14ac:dyDescent="0.2">
      <c r="A46" s="2" t="s">
        <v>14</v>
      </c>
      <c r="B46" s="3">
        <v>19</v>
      </c>
      <c r="D46" s="4">
        <v>2</v>
      </c>
      <c r="E46" s="5">
        <v>15</v>
      </c>
      <c r="F46" s="6">
        <v>2005</v>
      </c>
      <c r="G46" s="7">
        <v>1</v>
      </c>
      <c r="H46" s="8">
        <v>15</v>
      </c>
      <c r="I46" s="13">
        <v>-24.999500000000001</v>
      </c>
      <c r="J46" s="13">
        <v>-149.99850000000001</v>
      </c>
      <c r="K46" s="13">
        <v>21.988729102854631</v>
      </c>
      <c r="L46" s="13">
        <v>0.19600000000000001</v>
      </c>
      <c r="M46" s="9">
        <v>2</v>
      </c>
      <c r="N46" s="16">
        <v>4.1093549812600002E-8</v>
      </c>
      <c r="O46" s="16">
        <v>7.7255873599999996E-11</v>
      </c>
      <c r="P46" s="16">
        <f t="shared" si="0"/>
        <v>1.834533473776786</v>
      </c>
      <c r="Q46" s="16">
        <f t="shared" si="1"/>
        <v>3.4489229285714286E-3</v>
      </c>
      <c r="R46" s="10">
        <v>2</v>
      </c>
      <c r="S46" s="16">
        <v>1.7424225163630001E-7</v>
      </c>
      <c r="T46" s="16">
        <v>8.8874459860000001E-10</v>
      </c>
      <c r="U46" s="16">
        <f t="shared" si="2"/>
        <v>7.7786719480491078</v>
      </c>
      <c r="V46" s="16">
        <f t="shared" si="3"/>
        <v>3.9676098151785716E-2</v>
      </c>
      <c r="W46" s="11">
        <v>2</v>
      </c>
    </row>
    <row r="47" spans="1:23" x14ac:dyDescent="0.2">
      <c r="A47" s="2" t="s">
        <v>14</v>
      </c>
      <c r="B47" s="3">
        <v>19</v>
      </c>
      <c r="D47" s="4">
        <v>2</v>
      </c>
      <c r="E47" s="5">
        <v>19</v>
      </c>
      <c r="F47" s="6">
        <v>2005</v>
      </c>
      <c r="G47" s="7">
        <v>1</v>
      </c>
      <c r="H47" s="8">
        <v>15</v>
      </c>
      <c r="I47" s="13">
        <v>-24.999500000000001</v>
      </c>
      <c r="J47" s="13">
        <v>-149.99850000000001</v>
      </c>
      <c r="K47" s="13">
        <v>16.977040224879449</v>
      </c>
      <c r="L47" s="13">
        <v>0.19600000000000001</v>
      </c>
      <c r="M47" s="9">
        <v>2</v>
      </c>
      <c r="N47" s="16">
        <v>4.1460103546699997E-8</v>
      </c>
      <c r="O47" s="16">
        <v>7.7944994699999996E-11</v>
      </c>
      <c r="P47" s="16">
        <f t="shared" si="0"/>
        <v>1.8508974797633928</v>
      </c>
      <c r="Q47" s="16">
        <f t="shared" si="1"/>
        <v>3.479687263392857E-3</v>
      </c>
      <c r="R47" s="10">
        <v>2</v>
      </c>
      <c r="S47" s="16">
        <v>1.77562756705E-7</v>
      </c>
      <c r="T47" s="16">
        <v>9.0634825099999998E-10</v>
      </c>
      <c r="U47" s="16">
        <f t="shared" si="2"/>
        <v>7.9269087814732151</v>
      </c>
      <c r="V47" s="16">
        <f t="shared" si="3"/>
        <v>4.0461975491071431E-2</v>
      </c>
      <c r="W47" s="11">
        <v>2</v>
      </c>
    </row>
    <row r="48" spans="1:23" x14ac:dyDescent="0.2">
      <c r="A48" s="2" t="s">
        <v>14</v>
      </c>
      <c r="B48" s="3">
        <v>19</v>
      </c>
      <c r="D48" s="4">
        <v>2</v>
      </c>
      <c r="E48" s="5">
        <v>20</v>
      </c>
      <c r="F48" s="6">
        <v>2005</v>
      </c>
      <c r="G48" s="7">
        <v>1</v>
      </c>
      <c r="H48" s="8">
        <v>15</v>
      </c>
      <c r="I48" s="13">
        <v>-24.999500000000001</v>
      </c>
      <c r="J48" s="13">
        <v>-149.99850000000001</v>
      </c>
      <c r="K48" s="13">
        <v>13.206927085553151</v>
      </c>
      <c r="L48" s="13">
        <v>0.19700000000000001</v>
      </c>
      <c r="M48" s="9">
        <v>2</v>
      </c>
      <c r="N48" s="16">
        <v>4.1441858590599998E-8</v>
      </c>
      <c r="O48" s="16">
        <v>7.8325112700000002E-11</v>
      </c>
      <c r="P48" s="16">
        <f t="shared" si="0"/>
        <v>1.8500829727946428</v>
      </c>
      <c r="Q48" s="16">
        <f t="shared" si="1"/>
        <v>3.496656816964286E-3</v>
      </c>
      <c r="R48" s="10">
        <v>2</v>
      </c>
      <c r="S48" s="16">
        <v>1.7767726876220001E-7</v>
      </c>
      <c r="T48" s="16">
        <v>9.0143149940000001E-10</v>
      </c>
      <c r="U48" s="16">
        <f t="shared" si="2"/>
        <v>7.9320209268839301</v>
      </c>
      <c r="V48" s="16">
        <f t="shared" si="3"/>
        <v>4.0242477651785714E-2</v>
      </c>
      <c r="W48" s="11">
        <v>2</v>
      </c>
    </row>
    <row r="49" spans="1:23" x14ac:dyDescent="0.2">
      <c r="A49" s="2" t="s">
        <v>14</v>
      </c>
      <c r="B49" s="3">
        <v>19</v>
      </c>
      <c r="D49" s="4">
        <v>2</v>
      </c>
      <c r="E49" s="5">
        <v>21</v>
      </c>
      <c r="F49" s="6">
        <v>2005</v>
      </c>
      <c r="G49" s="7">
        <v>1</v>
      </c>
      <c r="H49" s="8">
        <v>15</v>
      </c>
      <c r="I49" s="13">
        <v>-24.999500000000001</v>
      </c>
      <c r="J49" s="13">
        <v>-149.99850000000001</v>
      </c>
      <c r="K49" s="13">
        <v>10.13771908138215</v>
      </c>
      <c r="L49" s="13">
        <v>0.17100000000000001</v>
      </c>
      <c r="M49" s="9">
        <v>2</v>
      </c>
      <c r="N49" s="16">
        <v>4.1320075395099997E-8</v>
      </c>
      <c r="O49" s="16">
        <v>6.4046116900000005E-11</v>
      </c>
      <c r="P49" s="16">
        <f t="shared" si="0"/>
        <v>1.8446462229955358</v>
      </c>
      <c r="Q49" s="16">
        <f t="shared" si="1"/>
        <v>2.8592016473214291E-3</v>
      </c>
      <c r="R49" s="10">
        <v>2</v>
      </c>
      <c r="S49" s="16">
        <v>1.771248284446E-7</v>
      </c>
      <c r="T49" s="16">
        <v>8.6178018819999999E-10</v>
      </c>
      <c r="U49" s="16">
        <f t="shared" si="2"/>
        <v>7.9073584127053582</v>
      </c>
      <c r="V49" s="16">
        <f t="shared" si="3"/>
        <v>3.8472329830357144E-2</v>
      </c>
      <c r="W49" s="11">
        <v>2</v>
      </c>
    </row>
    <row r="50" spans="1:23" x14ac:dyDescent="0.2">
      <c r="A50" s="2" t="s">
        <v>14</v>
      </c>
      <c r="B50" s="3">
        <v>19</v>
      </c>
      <c r="D50" s="4">
        <v>2</v>
      </c>
      <c r="E50" s="5">
        <v>22</v>
      </c>
      <c r="F50" s="6">
        <v>2005</v>
      </c>
      <c r="G50" s="7">
        <v>1</v>
      </c>
      <c r="H50" s="8">
        <v>15</v>
      </c>
      <c r="I50" s="13">
        <v>-24.999500000000001</v>
      </c>
      <c r="J50" s="13">
        <v>-149.99850000000001</v>
      </c>
      <c r="K50" s="13">
        <v>6.4667743710554282</v>
      </c>
      <c r="L50" s="13">
        <v>0.17299999999999999</v>
      </c>
      <c r="M50" s="9">
        <v>2</v>
      </c>
      <c r="N50" s="16">
        <v>4.0373422867400003E-8</v>
      </c>
      <c r="O50" s="16">
        <v>6.2982539700000001E-11</v>
      </c>
      <c r="P50" s="16">
        <f t="shared" si="0"/>
        <v>1.8023849494375002</v>
      </c>
      <c r="Q50" s="16">
        <f t="shared" si="1"/>
        <v>2.8117205223214289E-3</v>
      </c>
      <c r="R50" s="10">
        <v>2</v>
      </c>
      <c r="S50" s="16">
        <v>1.7377567174569999E-7</v>
      </c>
      <c r="T50" s="16">
        <v>8.4379691900000001E-10</v>
      </c>
      <c r="U50" s="16">
        <f t="shared" si="2"/>
        <v>7.757842488647321</v>
      </c>
      <c r="V50" s="16">
        <f t="shared" si="3"/>
        <v>3.7669505312500004E-2</v>
      </c>
      <c r="W50" s="11">
        <v>2</v>
      </c>
    </row>
    <row r="51" spans="1:23" x14ac:dyDescent="0.2">
      <c r="A51" s="2" t="s">
        <v>14</v>
      </c>
      <c r="B51" s="3">
        <v>19</v>
      </c>
      <c r="D51" s="4">
        <v>2</v>
      </c>
      <c r="E51" s="5">
        <v>23</v>
      </c>
      <c r="F51" s="6">
        <v>2005</v>
      </c>
      <c r="G51" s="7">
        <v>1</v>
      </c>
      <c r="H51" s="8">
        <v>15</v>
      </c>
      <c r="I51" s="13">
        <v>-24.999500000000001</v>
      </c>
      <c r="J51" s="13">
        <v>-149.99850000000001</v>
      </c>
      <c r="K51" s="13">
        <v>3.5452253476221829</v>
      </c>
      <c r="L51" s="13">
        <v>0.17399999999999999</v>
      </c>
      <c r="M51" s="9">
        <v>2</v>
      </c>
      <c r="N51" s="16">
        <v>4.03900686099E-8</v>
      </c>
      <c r="O51" s="16">
        <v>6.5028010500000006E-11</v>
      </c>
      <c r="P51" s="16">
        <f t="shared" si="0"/>
        <v>1.8031280629419644</v>
      </c>
      <c r="Q51" s="16">
        <f t="shared" si="1"/>
        <v>2.903036183035715E-3</v>
      </c>
      <c r="R51" s="10">
        <v>2</v>
      </c>
      <c r="S51" s="16">
        <v>1.7432688070709999E-7</v>
      </c>
      <c r="T51" s="16">
        <v>8.4520077089999996E-10</v>
      </c>
      <c r="U51" s="16">
        <f t="shared" si="2"/>
        <v>7.7824500315669649</v>
      </c>
      <c r="V51" s="16">
        <f t="shared" si="3"/>
        <v>3.7732177272321428E-2</v>
      </c>
      <c r="W51" s="11">
        <v>2</v>
      </c>
    </row>
    <row r="52" spans="1:23" x14ac:dyDescent="0.2">
      <c r="A52" s="2" t="s">
        <v>14</v>
      </c>
      <c r="B52" s="3">
        <v>19</v>
      </c>
      <c r="D52" s="4">
        <v>2</v>
      </c>
      <c r="E52" s="5">
        <v>24</v>
      </c>
      <c r="F52" s="6">
        <v>2005</v>
      </c>
      <c r="G52" s="7">
        <v>1</v>
      </c>
      <c r="H52" s="8">
        <v>15</v>
      </c>
      <c r="I52" s="13">
        <v>-24.999500000000001</v>
      </c>
      <c r="J52" s="13">
        <v>-149.99850000000001</v>
      </c>
      <c r="K52" s="13">
        <v>1.932526663765088</v>
      </c>
      <c r="L52" s="13">
        <v>0.17299999999999999</v>
      </c>
      <c r="M52" s="9">
        <v>2</v>
      </c>
      <c r="N52" s="16">
        <v>4.2475608890099997E-8</v>
      </c>
      <c r="O52" s="16">
        <v>6.8810486400000002E-11</v>
      </c>
      <c r="P52" s="16">
        <f t="shared" si="0"/>
        <v>1.8962325397366071</v>
      </c>
      <c r="Q52" s="16">
        <f t="shared" si="1"/>
        <v>3.0718967142857141E-3</v>
      </c>
      <c r="R52" s="10">
        <v>2</v>
      </c>
      <c r="S52" s="16">
        <v>1.8096410054350001E-7</v>
      </c>
      <c r="T52" s="16">
        <v>8.8223211430000003E-10</v>
      </c>
      <c r="U52" s="16">
        <f t="shared" si="2"/>
        <v>8.0787544885491087</v>
      </c>
      <c r="V52" s="16">
        <f t="shared" si="3"/>
        <v>3.9385362245535717E-2</v>
      </c>
      <c r="W52" s="11">
        <v>2</v>
      </c>
    </row>
    <row r="53" spans="1:23" x14ac:dyDescent="0.2">
      <c r="A53" s="2" t="s">
        <v>14</v>
      </c>
      <c r="B53" s="3">
        <v>19</v>
      </c>
      <c r="D53" s="4">
        <v>2</v>
      </c>
      <c r="E53" s="5">
        <v>26</v>
      </c>
      <c r="F53" s="6">
        <v>2005</v>
      </c>
      <c r="G53" s="7">
        <v>1</v>
      </c>
      <c r="H53" s="8">
        <v>15</v>
      </c>
      <c r="I53" s="13">
        <v>-24.999500000000001</v>
      </c>
      <c r="J53" s="13">
        <v>-149.99850000000001</v>
      </c>
      <c r="K53" s="13">
        <v>0.64193646199255383</v>
      </c>
      <c r="L53" s="13">
        <v>0.17599999999999999</v>
      </c>
      <c r="M53" s="9">
        <v>2</v>
      </c>
      <c r="N53" s="16">
        <v>4.0345723093600003E-8</v>
      </c>
      <c r="O53" s="16">
        <v>6.4956614200000005E-11</v>
      </c>
      <c r="P53" s="16">
        <f t="shared" si="0"/>
        <v>1.8011483523928573</v>
      </c>
      <c r="Q53" s="16">
        <f t="shared" si="1"/>
        <v>2.8998488482142857E-3</v>
      </c>
      <c r="R53" s="10">
        <v>2</v>
      </c>
      <c r="S53" s="16">
        <v>1.735150572594E-7</v>
      </c>
      <c r="T53" s="16">
        <v>8.4592447789999999E-10</v>
      </c>
      <c r="U53" s="16">
        <f t="shared" si="2"/>
        <v>7.7462079133660726</v>
      </c>
      <c r="V53" s="16">
        <f t="shared" si="3"/>
        <v>3.776448562053572E-2</v>
      </c>
      <c r="W53" s="11">
        <v>2</v>
      </c>
    </row>
    <row r="54" spans="1:23" x14ac:dyDescent="0.2">
      <c r="A54" s="2" t="s">
        <v>14</v>
      </c>
      <c r="B54" s="3">
        <v>19</v>
      </c>
      <c r="D54" s="4">
        <v>2</v>
      </c>
      <c r="E54" s="5">
        <v>29</v>
      </c>
      <c r="F54" s="6">
        <v>2005</v>
      </c>
      <c r="G54" s="7">
        <v>1</v>
      </c>
      <c r="H54" s="8">
        <v>15</v>
      </c>
      <c r="I54" s="13">
        <v>-24.999500000000001</v>
      </c>
      <c r="J54" s="13">
        <v>-149.99850000000001</v>
      </c>
      <c r="K54" s="13">
        <v>-4.97016379257142E-2</v>
      </c>
      <c r="L54" s="13">
        <v>0.20059707711838301</v>
      </c>
      <c r="M54" s="9">
        <v>2</v>
      </c>
      <c r="N54" s="16">
        <v>3.8764596798999999E-8</v>
      </c>
      <c r="O54" s="16">
        <v>2.6572579700000001E-11</v>
      </c>
      <c r="P54" s="16">
        <f t="shared" si="0"/>
        <v>1.7305623570982143</v>
      </c>
      <c r="Q54" s="16">
        <f t="shared" si="1"/>
        <v>1.1862758794642858E-3</v>
      </c>
      <c r="R54" s="10">
        <v>2</v>
      </c>
      <c r="S54" s="16">
        <v>1.6316050496040001E-7</v>
      </c>
      <c r="T54" s="16">
        <v>2.381950788E-10</v>
      </c>
      <c r="U54" s="16">
        <f t="shared" si="2"/>
        <v>7.283951114303572</v>
      </c>
      <c r="V54" s="16">
        <f t="shared" si="3"/>
        <v>1.0633708875000002E-2</v>
      </c>
      <c r="W54" s="11">
        <v>2</v>
      </c>
    </row>
    <row r="55" spans="1:23" x14ac:dyDescent="0.2">
      <c r="A55" s="2" t="s">
        <v>14</v>
      </c>
      <c r="B55" s="3">
        <v>19</v>
      </c>
      <c r="D55" s="4">
        <v>2</v>
      </c>
      <c r="E55" s="5">
        <v>30</v>
      </c>
      <c r="F55" s="6">
        <v>2005</v>
      </c>
      <c r="G55" s="7">
        <v>1</v>
      </c>
      <c r="H55" s="8">
        <v>15</v>
      </c>
      <c r="I55" s="13">
        <v>-24.999500000000001</v>
      </c>
      <c r="J55" s="13">
        <v>-149.99850000000001</v>
      </c>
      <c r="K55" s="13">
        <v>-0.54110534416212897</v>
      </c>
      <c r="L55" s="13">
        <v>0.164532280998613</v>
      </c>
      <c r="M55" s="9">
        <v>2</v>
      </c>
      <c r="N55" s="16">
        <v>3.8602050682800002E-8</v>
      </c>
      <c r="O55" s="16">
        <v>2.5895418900000001E-11</v>
      </c>
      <c r="P55" s="16">
        <f t="shared" si="0"/>
        <v>1.7233058340535719</v>
      </c>
      <c r="Q55" s="16">
        <f t="shared" si="1"/>
        <v>1.1560454866071429E-3</v>
      </c>
      <c r="R55" s="10">
        <v>2</v>
      </c>
      <c r="S55" s="16">
        <v>1.596685465132E-7</v>
      </c>
      <c r="T55" s="16">
        <v>2.2684096330000001E-10</v>
      </c>
      <c r="U55" s="16">
        <f t="shared" si="2"/>
        <v>7.1280601121964287</v>
      </c>
      <c r="V55" s="16">
        <f t="shared" si="3"/>
        <v>1.0126828718750001E-2</v>
      </c>
      <c r="W55" s="11">
        <v>2</v>
      </c>
    </row>
    <row r="56" spans="1:23" x14ac:dyDescent="0.2">
      <c r="A56" s="2" t="s">
        <v>14</v>
      </c>
      <c r="B56" s="3">
        <v>19</v>
      </c>
      <c r="D56" s="4">
        <v>2</v>
      </c>
      <c r="E56" s="5">
        <v>32</v>
      </c>
      <c r="F56" s="6">
        <v>2005</v>
      </c>
      <c r="G56" s="7">
        <v>1</v>
      </c>
      <c r="H56" s="8">
        <v>15</v>
      </c>
      <c r="I56" s="13">
        <v>-24.999500000000001</v>
      </c>
      <c r="J56" s="13">
        <v>-149.99850000000001</v>
      </c>
      <c r="K56" s="13">
        <v>-0.54944648471367796</v>
      </c>
      <c r="L56" s="13">
        <v>0.17964891529913801</v>
      </c>
      <c r="M56" s="9">
        <v>2</v>
      </c>
      <c r="N56" s="16">
        <v>3.8525373684000002E-8</v>
      </c>
      <c r="O56" s="16">
        <v>2.28873608E-11</v>
      </c>
      <c r="P56" s="16">
        <f t="shared" si="0"/>
        <v>1.7198827537500001</v>
      </c>
      <c r="Q56" s="16">
        <f t="shared" si="1"/>
        <v>1.0217571785714286E-3</v>
      </c>
      <c r="R56" s="10">
        <v>2</v>
      </c>
      <c r="S56" s="16">
        <v>1.5632223318050001E-7</v>
      </c>
      <c r="T56" s="16">
        <v>1.9002452880000001E-10</v>
      </c>
      <c r="U56" s="16">
        <f t="shared" si="2"/>
        <v>6.9786711241294652</v>
      </c>
      <c r="V56" s="16">
        <f t="shared" si="3"/>
        <v>8.4832378928571435E-3</v>
      </c>
      <c r="W56" s="11">
        <v>2</v>
      </c>
    </row>
    <row r="57" spans="1:23" x14ac:dyDescent="0.2">
      <c r="A57" s="2" t="s">
        <v>14</v>
      </c>
      <c r="B57" s="3">
        <v>19</v>
      </c>
      <c r="D57" s="4">
        <v>2</v>
      </c>
      <c r="E57" s="5">
        <v>33</v>
      </c>
      <c r="F57" s="6">
        <v>2005</v>
      </c>
      <c r="G57" s="7">
        <v>1</v>
      </c>
      <c r="H57" s="8">
        <v>15</v>
      </c>
      <c r="I57" s="13">
        <v>-24.999500000000001</v>
      </c>
      <c r="J57" s="13">
        <v>-149.99850000000001</v>
      </c>
      <c r="K57" s="13">
        <v>-1.07614639551651</v>
      </c>
      <c r="L57" s="13">
        <v>0.155023068297102</v>
      </c>
      <c r="M57" s="9">
        <v>2</v>
      </c>
      <c r="N57" s="16">
        <v>3.8848660316900003E-8</v>
      </c>
      <c r="O57" s="16">
        <v>2.80891102E-11</v>
      </c>
      <c r="P57" s="16">
        <f t="shared" si="0"/>
        <v>1.7343151927187501</v>
      </c>
      <c r="Q57" s="16">
        <f t="shared" si="1"/>
        <v>1.2539781339285716E-3</v>
      </c>
      <c r="R57" s="10">
        <v>2</v>
      </c>
      <c r="S57" s="16">
        <v>1.5751780622779999E-7</v>
      </c>
      <c r="T57" s="16">
        <v>1.6988330910000001E-10</v>
      </c>
      <c r="U57" s="16">
        <f t="shared" si="2"/>
        <v>7.0320449208839282</v>
      </c>
      <c r="V57" s="16">
        <f t="shared" si="3"/>
        <v>7.5840762991071439E-3</v>
      </c>
      <c r="W57" s="11">
        <v>2</v>
      </c>
    </row>
    <row r="58" spans="1:23" x14ac:dyDescent="0.2">
      <c r="A58" s="2" t="s">
        <v>14</v>
      </c>
      <c r="B58" s="3">
        <v>19</v>
      </c>
      <c r="D58" s="4">
        <v>2</v>
      </c>
      <c r="E58" s="5">
        <v>35</v>
      </c>
      <c r="F58" s="6">
        <v>2005</v>
      </c>
      <c r="G58" s="7">
        <v>1</v>
      </c>
      <c r="H58" s="8">
        <v>15</v>
      </c>
      <c r="I58" s="13">
        <v>-24.999500000000001</v>
      </c>
      <c r="J58" s="13">
        <v>-149.99850000000001</v>
      </c>
      <c r="K58" s="13">
        <v>2.5814177666658198</v>
      </c>
      <c r="L58" s="13">
        <v>0.29444830188552401</v>
      </c>
      <c r="M58" s="9">
        <v>3</v>
      </c>
      <c r="N58" s="16">
        <v>8.4706375722000003E-9</v>
      </c>
      <c r="O58" s="16">
        <v>1.15057669E-11</v>
      </c>
      <c r="P58" s="16">
        <f t="shared" si="0"/>
        <v>0.37815346304464292</v>
      </c>
      <c r="Q58" s="16">
        <f t="shared" si="1"/>
        <v>5.1365030803571438E-4</v>
      </c>
      <c r="R58" s="10">
        <v>4</v>
      </c>
      <c r="S58" s="16">
        <v>2.80526113824E-8</v>
      </c>
      <c r="T58" s="16">
        <v>5.0247826E-11</v>
      </c>
      <c r="U58" s="16">
        <f t="shared" si="2"/>
        <v>1.2523487224285716</v>
      </c>
      <c r="V58" s="16">
        <f t="shared" si="3"/>
        <v>2.2432065178571432E-3</v>
      </c>
      <c r="W58" s="11">
        <v>4</v>
      </c>
    </row>
    <row r="59" spans="1:23" x14ac:dyDescent="0.2">
      <c r="A59" s="2" t="s">
        <v>14</v>
      </c>
      <c r="B59" s="3">
        <v>19</v>
      </c>
      <c r="D59" s="4">
        <v>2</v>
      </c>
      <c r="E59" s="5">
        <v>36</v>
      </c>
      <c r="F59" s="6">
        <v>2005</v>
      </c>
      <c r="G59" s="7">
        <v>1</v>
      </c>
      <c r="H59" s="8">
        <v>15</v>
      </c>
      <c r="I59" s="13">
        <v>-24.999500000000001</v>
      </c>
      <c r="J59" s="13">
        <v>-149.99850000000001</v>
      </c>
      <c r="K59" s="13">
        <v>-1.5471965356347901</v>
      </c>
      <c r="L59" s="13">
        <v>0.220607277438751</v>
      </c>
      <c r="M59" s="9">
        <v>2</v>
      </c>
      <c r="N59" s="16">
        <v>1.1994457928649999E-7</v>
      </c>
      <c r="O59" s="16">
        <v>1.5652300661E-9</v>
      </c>
      <c r="P59" s="16">
        <f t="shared" si="0"/>
        <v>5.3546687181473214</v>
      </c>
      <c r="Q59" s="16">
        <f t="shared" si="1"/>
        <v>6.9876342236607145E-2</v>
      </c>
      <c r="R59" s="10">
        <v>4</v>
      </c>
      <c r="S59" s="16">
        <v>3.8777097617399997E-7</v>
      </c>
      <c r="T59" s="16">
        <v>2.7739308325999998E-9</v>
      </c>
      <c r="U59" s="16">
        <f t="shared" si="2"/>
        <v>17.311204293482145</v>
      </c>
      <c r="V59" s="16">
        <f t="shared" si="3"/>
        <v>0.12383619788392856</v>
      </c>
      <c r="W59" s="11">
        <v>4</v>
      </c>
    </row>
    <row r="60" spans="1:23" x14ac:dyDescent="0.2">
      <c r="A60" s="2" t="s">
        <v>14</v>
      </c>
      <c r="B60" s="3">
        <v>25</v>
      </c>
      <c r="D60" s="4">
        <v>3</v>
      </c>
      <c r="E60" s="5">
        <v>1</v>
      </c>
      <c r="F60" s="6">
        <v>2005</v>
      </c>
      <c r="G60" s="7">
        <v>1</v>
      </c>
      <c r="H60" s="8">
        <v>17</v>
      </c>
      <c r="I60" s="13">
        <v>-28.0002</v>
      </c>
      <c r="J60" s="13">
        <v>-149.9992</v>
      </c>
      <c r="K60" s="13">
        <v>13.825540976683</v>
      </c>
      <c r="L60" s="13">
        <v>0.16499812207645101</v>
      </c>
      <c r="M60" s="9">
        <v>2</v>
      </c>
      <c r="N60" s="16">
        <v>6.2201560680099994E-8</v>
      </c>
      <c r="O60" s="16">
        <v>1.151498326E-10</v>
      </c>
      <c r="P60" s="16">
        <f t="shared" si="0"/>
        <v>2.7768553875044644</v>
      </c>
      <c r="Q60" s="16">
        <f t="shared" si="1"/>
        <v>5.140617526785715E-3</v>
      </c>
      <c r="R60" s="10">
        <v>4</v>
      </c>
      <c r="S60" s="16">
        <v>2.4001461202069999E-7</v>
      </c>
      <c r="T60" s="16">
        <v>6.0212950679999995E-10</v>
      </c>
      <c r="U60" s="16">
        <f t="shared" si="2"/>
        <v>10.714938036638394</v>
      </c>
      <c r="V60" s="16">
        <f t="shared" si="3"/>
        <v>2.6880781553571431E-2</v>
      </c>
      <c r="W60" s="11">
        <v>4</v>
      </c>
    </row>
    <row r="61" spans="1:23" x14ac:dyDescent="0.2">
      <c r="A61" s="2" t="s">
        <v>14</v>
      </c>
      <c r="B61" s="3">
        <v>25</v>
      </c>
      <c r="D61" s="4">
        <v>3</v>
      </c>
      <c r="E61" s="5">
        <v>5</v>
      </c>
      <c r="F61" s="6">
        <v>2005</v>
      </c>
      <c r="G61" s="7">
        <v>1</v>
      </c>
      <c r="H61" s="8">
        <v>17</v>
      </c>
      <c r="I61" s="13">
        <v>-28.0002</v>
      </c>
      <c r="J61" s="13">
        <v>-149.9992</v>
      </c>
      <c r="K61" s="13">
        <v>22.172271323939899</v>
      </c>
      <c r="L61" s="13">
        <v>0.12904098810039499</v>
      </c>
      <c r="M61" s="9">
        <v>2</v>
      </c>
      <c r="N61" s="16">
        <v>4.3008841843999997E-8</v>
      </c>
      <c r="O61" s="16">
        <v>3.6955094900000003E-11</v>
      </c>
      <c r="P61" s="16">
        <f t="shared" si="0"/>
        <v>1.9200375823214284</v>
      </c>
      <c r="Q61" s="16">
        <f t="shared" si="1"/>
        <v>1.6497810223214289E-3</v>
      </c>
      <c r="R61" s="10">
        <v>2</v>
      </c>
      <c r="S61" s="16">
        <v>1.8443437052159999E-7</v>
      </c>
      <c r="T61" s="16">
        <v>5.1553833860000003E-10</v>
      </c>
      <c r="U61" s="16">
        <f t="shared" si="2"/>
        <v>8.2336772554285709</v>
      </c>
      <c r="V61" s="16">
        <f t="shared" si="3"/>
        <v>2.3015104401785714E-2</v>
      </c>
      <c r="W61" s="11">
        <v>2</v>
      </c>
    </row>
    <row r="62" spans="1:23" x14ac:dyDescent="0.2">
      <c r="A62" s="2" t="s">
        <v>14</v>
      </c>
      <c r="B62" s="3">
        <v>25</v>
      </c>
      <c r="D62" s="4">
        <v>3</v>
      </c>
      <c r="E62" s="5">
        <v>6</v>
      </c>
      <c r="F62" s="6">
        <v>2005</v>
      </c>
      <c r="G62" s="7">
        <v>1</v>
      </c>
      <c r="H62" s="8">
        <v>17</v>
      </c>
      <c r="I62" s="13">
        <v>-28.0002</v>
      </c>
      <c r="J62" s="13">
        <v>-149.9992</v>
      </c>
      <c r="K62" s="13">
        <v>21.086110640712899</v>
      </c>
      <c r="L62" s="13">
        <v>0.14675014656979599</v>
      </c>
      <c r="M62" s="9">
        <v>2</v>
      </c>
      <c r="N62" s="16">
        <v>4.3927953938000001E-8</v>
      </c>
      <c r="O62" s="16">
        <v>4.2810659999999998E-11</v>
      </c>
      <c r="P62" s="16">
        <f t="shared" si="0"/>
        <v>1.9610693722321431</v>
      </c>
      <c r="Q62" s="16">
        <f t="shared" si="1"/>
        <v>1.9111901785714288E-3</v>
      </c>
      <c r="R62" s="10">
        <v>2</v>
      </c>
      <c r="S62" s="16">
        <v>1.8537386546249999E-7</v>
      </c>
      <c r="T62" s="16">
        <v>5.5885592010000003E-10</v>
      </c>
      <c r="U62" s="16">
        <f t="shared" si="2"/>
        <v>8.2756189938616078</v>
      </c>
      <c r="V62" s="16">
        <f t="shared" si="3"/>
        <v>2.494892500446429E-2</v>
      </c>
      <c r="W62" s="11">
        <v>2</v>
      </c>
    </row>
    <row r="63" spans="1:23" x14ac:dyDescent="0.2">
      <c r="A63" s="2" t="s">
        <v>14</v>
      </c>
      <c r="B63" s="3">
        <v>25</v>
      </c>
      <c r="D63" s="4">
        <v>3</v>
      </c>
      <c r="E63" s="5">
        <v>7</v>
      </c>
      <c r="F63" s="6">
        <v>2005</v>
      </c>
      <c r="G63" s="7">
        <v>1</v>
      </c>
      <c r="H63" s="8">
        <v>17</v>
      </c>
      <c r="I63" s="13">
        <v>-28.0002</v>
      </c>
      <c r="J63" s="13">
        <v>-149.9992</v>
      </c>
      <c r="K63" s="13">
        <v>24.786785929008801</v>
      </c>
      <c r="L63" s="13">
        <v>0.17039544861714301</v>
      </c>
      <c r="M63" s="9">
        <v>2</v>
      </c>
      <c r="N63" s="16">
        <v>4.2692737297599999E-8</v>
      </c>
      <c r="O63" s="16">
        <v>3.6458148899999997E-11</v>
      </c>
      <c r="P63" s="16">
        <f t="shared" si="0"/>
        <v>1.9059257722142857</v>
      </c>
      <c r="Q63" s="16">
        <f t="shared" si="1"/>
        <v>1.6275959330357141E-3</v>
      </c>
      <c r="R63" s="10">
        <v>2</v>
      </c>
      <c r="S63" s="16">
        <v>1.7942177865629999E-7</v>
      </c>
      <c r="T63" s="16">
        <v>2.5933820500000002E-10</v>
      </c>
      <c r="U63" s="16">
        <f t="shared" si="2"/>
        <v>8.009900832870537</v>
      </c>
      <c r="V63" s="16">
        <f t="shared" si="3"/>
        <v>1.1577598437500003E-2</v>
      </c>
      <c r="W63" s="11">
        <v>2</v>
      </c>
    </row>
    <row r="64" spans="1:23" x14ac:dyDescent="0.2">
      <c r="A64" s="2" t="s">
        <v>14</v>
      </c>
      <c r="B64" s="3">
        <v>25</v>
      </c>
      <c r="D64" s="4">
        <v>3</v>
      </c>
      <c r="E64" s="5">
        <v>8</v>
      </c>
      <c r="F64" s="6">
        <v>2005</v>
      </c>
      <c r="G64" s="7">
        <v>1</v>
      </c>
      <c r="H64" s="8">
        <v>17</v>
      </c>
      <c r="I64" s="13">
        <v>-28.0002</v>
      </c>
      <c r="J64" s="13">
        <v>-149.9992</v>
      </c>
      <c r="K64" s="13">
        <v>24.662768159148801</v>
      </c>
      <c r="L64" s="13">
        <v>0.173059072206357</v>
      </c>
      <c r="M64" s="9">
        <v>2</v>
      </c>
      <c r="N64" s="16">
        <v>4.2006113233900001E-8</v>
      </c>
      <c r="O64" s="16">
        <v>3.4430494199999999E-11</v>
      </c>
      <c r="P64" s="16">
        <f t="shared" si="0"/>
        <v>1.8752729122276788</v>
      </c>
      <c r="Q64" s="16">
        <f t="shared" si="1"/>
        <v>1.5370756339285717E-3</v>
      </c>
      <c r="R64" s="10">
        <v>2</v>
      </c>
      <c r="S64" s="16">
        <v>1.8124930159649999E-7</v>
      </c>
      <c r="T64" s="16">
        <v>4.5943903180000001E-10</v>
      </c>
      <c r="U64" s="16">
        <f t="shared" si="2"/>
        <v>8.0914866784151798</v>
      </c>
      <c r="V64" s="16">
        <f t="shared" si="3"/>
        <v>2.0510671062500003E-2</v>
      </c>
      <c r="W64" s="11">
        <v>2</v>
      </c>
    </row>
    <row r="65" spans="1:23" x14ac:dyDescent="0.2">
      <c r="A65" s="2" t="s">
        <v>14</v>
      </c>
      <c r="B65" s="3">
        <v>25</v>
      </c>
      <c r="D65" s="4">
        <v>3</v>
      </c>
      <c r="E65" s="5">
        <v>9</v>
      </c>
      <c r="F65" s="6">
        <v>2005</v>
      </c>
      <c r="G65" s="7">
        <v>1</v>
      </c>
      <c r="H65" s="8">
        <v>17</v>
      </c>
      <c r="I65" s="13">
        <v>-28.0002</v>
      </c>
      <c r="J65" s="13">
        <v>-149.9992</v>
      </c>
      <c r="K65" s="13">
        <v>24.1784737511862</v>
      </c>
      <c r="L65" s="13">
        <v>0.17542635840554399</v>
      </c>
      <c r="M65" s="9">
        <v>2</v>
      </c>
      <c r="N65" s="16">
        <v>4.2254376037600001E-8</v>
      </c>
      <c r="O65" s="16">
        <v>3.11915541E-11</v>
      </c>
      <c r="P65" s="16">
        <f t="shared" si="0"/>
        <v>1.8863560731071431</v>
      </c>
      <c r="Q65" s="16">
        <f t="shared" si="1"/>
        <v>1.3924800937500001E-3</v>
      </c>
      <c r="R65" s="10">
        <v>2</v>
      </c>
      <c r="S65" s="16">
        <v>1.8048053087360001E-7</v>
      </c>
      <c r="T65" s="16">
        <v>4.5238114030000001E-10</v>
      </c>
      <c r="U65" s="16">
        <f t="shared" si="2"/>
        <v>8.057166556857144</v>
      </c>
      <c r="V65" s="16">
        <f t="shared" si="3"/>
        <v>2.0195586620535715E-2</v>
      </c>
      <c r="W65" s="11">
        <v>2</v>
      </c>
    </row>
    <row r="66" spans="1:23" x14ac:dyDescent="0.2">
      <c r="A66" s="2" t="s">
        <v>14</v>
      </c>
      <c r="B66" s="3">
        <v>25</v>
      </c>
      <c r="D66" s="4">
        <v>3</v>
      </c>
      <c r="E66" s="5">
        <v>10</v>
      </c>
      <c r="F66" s="6">
        <v>2005</v>
      </c>
      <c r="G66" s="7">
        <v>1</v>
      </c>
      <c r="H66" s="8">
        <v>17</v>
      </c>
      <c r="I66" s="13">
        <v>-28.0002</v>
      </c>
      <c r="J66" s="13">
        <v>-149.9992</v>
      </c>
      <c r="K66" s="13">
        <v>18.488543661150999</v>
      </c>
      <c r="L66" s="13">
        <v>0.31464694458599402</v>
      </c>
      <c r="M66" s="9">
        <v>3</v>
      </c>
      <c r="N66" s="16">
        <v>1.5991223614499999E-8</v>
      </c>
      <c r="O66" s="16">
        <v>1.12116835E-11</v>
      </c>
      <c r="P66" s="16">
        <f t="shared" si="0"/>
        <v>0.71389391136160718</v>
      </c>
      <c r="Q66" s="16">
        <f t="shared" si="1"/>
        <v>5.0052158482142856E-4</v>
      </c>
      <c r="R66" s="10">
        <v>4</v>
      </c>
      <c r="S66" s="16">
        <v>8.1559381899200001E-8</v>
      </c>
      <c r="T66" s="16">
        <v>7.5911266399999994E-11</v>
      </c>
      <c r="U66" s="16">
        <f t="shared" si="2"/>
        <v>3.6410438347857146</v>
      </c>
      <c r="V66" s="16">
        <f t="shared" si="3"/>
        <v>3.3888958214285713E-3</v>
      </c>
      <c r="W66" s="11">
        <v>4</v>
      </c>
    </row>
    <row r="67" spans="1:23" x14ac:dyDescent="0.2">
      <c r="A67" s="2" t="s">
        <v>14</v>
      </c>
      <c r="B67" s="3">
        <v>25</v>
      </c>
      <c r="D67" s="4">
        <v>3</v>
      </c>
      <c r="E67" s="5">
        <v>11</v>
      </c>
      <c r="F67" s="6">
        <v>2005</v>
      </c>
      <c r="G67" s="7">
        <v>1</v>
      </c>
      <c r="H67" s="8">
        <v>17</v>
      </c>
      <c r="I67" s="13">
        <v>-28.0002</v>
      </c>
      <c r="J67" s="13">
        <v>-149.9992</v>
      </c>
      <c r="K67" s="13">
        <v>20.169739947564619</v>
      </c>
      <c r="L67" s="13">
        <v>0.122</v>
      </c>
      <c r="M67" s="9">
        <v>2</v>
      </c>
      <c r="N67" s="16">
        <v>4.1207288890099999E-8</v>
      </c>
      <c r="O67" s="16">
        <v>5.4805694199999998E-11</v>
      </c>
      <c r="P67" s="16">
        <f t="shared" ref="P67:P130" si="4">N67*1000000000/22.4</f>
        <v>1.8396111111651785</v>
      </c>
      <c r="Q67" s="16">
        <f t="shared" ref="Q67:Q130" si="5">O67*1000000000/22.4</f>
        <v>2.4466827767857142E-3</v>
      </c>
      <c r="R67" s="10">
        <v>2</v>
      </c>
      <c r="S67" s="16">
        <v>1.754885438574E-7</v>
      </c>
      <c r="T67" s="16">
        <v>6.6118875609999998E-10</v>
      </c>
      <c r="U67" s="16">
        <f t="shared" ref="U67:U130" si="6">S67*1000000000/22.4</f>
        <v>7.8343099936339291</v>
      </c>
      <c r="V67" s="16">
        <f t="shared" ref="V67:V130" si="7">T67*1000000000/22.4</f>
        <v>2.9517355183035714E-2</v>
      </c>
      <c r="W67" s="11">
        <v>2</v>
      </c>
    </row>
    <row r="68" spans="1:23" x14ac:dyDescent="0.2">
      <c r="A68" s="2" t="s">
        <v>14</v>
      </c>
      <c r="B68" s="3">
        <v>25</v>
      </c>
      <c r="D68" s="4">
        <v>3</v>
      </c>
      <c r="E68" s="5">
        <v>12</v>
      </c>
      <c r="F68" s="6">
        <v>2005</v>
      </c>
      <c r="G68" s="7">
        <v>1</v>
      </c>
      <c r="H68" s="8">
        <v>17</v>
      </c>
      <c r="I68" s="13">
        <v>-28.0002</v>
      </c>
      <c r="J68" s="13">
        <v>-149.9992</v>
      </c>
      <c r="K68" s="13">
        <v>5.5963213063135564</v>
      </c>
      <c r="L68" s="13">
        <v>0.109</v>
      </c>
      <c r="M68" s="9">
        <v>3</v>
      </c>
      <c r="N68" s="16">
        <v>8.6089788095099999E-8</v>
      </c>
      <c r="O68" s="16">
        <v>1.076122351E-10</v>
      </c>
      <c r="P68" s="16">
        <f t="shared" si="4"/>
        <v>3.8432941113883934</v>
      </c>
      <c r="Q68" s="16">
        <f t="shared" si="5"/>
        <v>4.8041176383928578E-3</v>
      </c>
      <c r="R68" s="10">
        <v>4</v>
      </c>
      <c r="S68" s="16">
        <v>3.3013143439300001E-7</v>
      </c>
      <c r="T68" s="16">
        <v>1.2468209394000001E-9</v>
      </c>
      <c r="U68" s="16">
        <f t="shared" si="6"/>
        <v>14.738010463973216</v>
      </c>
      <c r="V68" s="16">
        <f t="shared" si="7"/>
        <v>5.5661649080357152E-2</v>
      </c>
      <c r="W68" s="11">
        <v>4</v>
      </c>
    </row>
    <row r="69" spans="1:23" x14ac:dyDescent="0.2">
      <c r="A69" s="2" t="s">
        <v>14</v>
      </c>
      <c r="B69" s="3">
        <v>25</v>
      </c>
      <c r="D69" s="4">
        <v>3</v>
      </c>
      <c r="E69" s="5">
        <v>13</v>
      </c>
      <c r="F69" s="6">
        <v>2005</v>
      </c>
      <c r="G69" s="7">
        <v>1</v>
      </c>
      <c r="H69" s="8">
        <v>17</v>
      </c>
      <c r="I69" s="13">
        <v>-28.0002</v>
      </c>
      <c r="J69" s="13">
        <v>-149.9992</v>
      </c>
      <c r="K69" s="13">
        <v>16.974470160539639</v>
      </c>
      <c r="L69" s="13">
        <v>0.122</v>
      </c>
      <c r="M69" s="9">
        <v>2</v>
      </c>
      <c r="N69" s="16">
        <v>4.1928232120200002E-8</v>
      </c>
      <c r="O69" s="16">
        <v>5.4087419400000001E-11</v>
      </c>
      <c r="P69" s="16">
        <f t="shared" si="4"/>
        <v>1.8717960767946431</v>
      </c>
      <c r="Q69" s="16">
        <f t="shared" si="5"/>
        <v>2.4146169375000004E-3</v>
      </c>
      <c r="R69" s="10">
        <v>2</v>
      </c>
      <c r="S69" s="16">
        <v>1.7846541843649999E-7</v>
      </c>
      <c r="T69" s="16">
        <v>6.7559499559999997E-10</v>
      </c>
      <c r="U69" s="16">
        <f t="shared" si="6"/>
        <v>7.9672061802008924</v>
      </c>
      <c r="V69" s="16">
        <f t="shared" si="7"/>
        <v>3.0160490874999998E-2</v>
      </c>
      <c r="W69" s="11">
        <v>2</v>
      </c>
    </row>
    <row r="70" spans="1:23" x14ac:dyDescent="0.2">
      <c r="A70" s="2" t="s">
        <v>14</v>
      </c>
      <c r="B70" s="3">
        <v>25</v>
      </c>
      <c r="D70" s="4">
        <v>3</v>
      </c>
      <c r="E70" s="5">
        <v>15</v>
      </c>
      <c r="F70" s="6">
        <v>2005</v>
      </c>
      <c r="G70" s="7">
        <v>1</v>
      </c>
      <c r="H70" s="8">
        <v>17</v>
      </c>
      <c r="I70" s="13">
        <v>-28.0002</v>
      </c>
      <c r="J70" s="13">
        <v>-149.9992</v>
      </c>
      <c r="K70" s="13">
        <v>14.43098210826996</v>
      </c>
      <c r="L70" s="13">
        <v>0.123</v>
      </c>
      <c r="M70" s="9">
        <v>2</v>
      </c>
      <c r="N70" s="16">
        <v>4.1480527221199998E-8</v>
      </c>
      <c r="O70" s="16">
        <v>5.26802696E-11</v>
      </c>
      <c r="P70" s="16">
        <f t="shared" si="4"/>
        <v>1.8518092509464286</v>
      </c>
      <c r="Q70" s="16">
        <f t="shared" si="5"/>
        <v>2.3517977500000001E-3</v>
      </c>
      <c r="R70" s="10">
        <v>2</v>
      </c>
      <c r="S70" s="16">
        <v>1.7718020666370001E-7</v>
      </c>
      <c r="T70" s="16">
        <v>6.6917049049999996E-10</v>
      </c>
      <c r="U70" s="16">
        <f t="shared" si="6"/>
        <v>7.9098306546294648</v>
      </c>
      <c r="V70" s="16">
        <f t="shared" si="7"/>
        <v>2.9873682611607145E-2</v>
      </c>
      <c r="W70" s="11">
        <v>2</v>
      </c>
    </row>
    <row r="71" spans="1:23" x14ac:dyDescent="0.2">
      <c r="A71" s="2" t="s">
        <v>14</v>
      </c>
      <c r="B71" s="3">
        <v>25</v>
      </c>
      <c r="D71" s="4">
        <v>3</v>
      </c>
      <c r="E71" s="5">
        <v>16</v>
      </c>
      <c r="F71" s="6">
        <v>2005</v>
      </c>
      <c r="G71" s="7">
        <v>1</v>
      </c>
      <c r="H71" s="8">
        <v>17</v>
      </c>
      <c r="I71" s="13">
        <v>-28.0002</v>
      </c>
      <c r="J71" s="13">
        <v>-149.9992</v>
      </c>
      <c r="K71" s="13">
        <v>12.688637611515439</v>
      </c>
      <c r="L71" s="13">
        <v>0.124</v>
      </c>
      <c r="M71" s="9">
        <v>2</v>
      </c>
      <c r="N71" s="16">
        <v>4.1282865773499999E-8</v>
      </c>
      <c r="O71" s="16">
        <v>5.4493382799999999E-11</v>
      </c>
      <c r="P71" s="16">
        <f t="shared" si="4"/>
        <v>1.8429850791741071</v>
      </c>
      <c r="Q71" s="16">
        <f t="shared" si="5"/>
        <v>2.4327403035714285E-3</v>
      </c>
      <c r="R71" s="10">
        <v>2</v>
      </c>
      <c r="S71" s="16">
        <v>1.7730486468580001E-7</v>
      </c>
      <c r="T71" s="16">
        <v>6.6977679099999995E-10</v>
      </c>
      <c r="U71" s="16">
        <f t="shared" si="6"/>
        <v>7.9153957449017858</v>
      </c>
      <c r="V71" s="16">
        <f t="shared" si="7"/>
        <v>2.9900749598214288E-2</v>
      </c>
      <c r="W71" s="11">
        <v>2</v>
      </c>
    </row>
    <row r="72" spans="1:23" x14ac:dyDescent="0.2">
      <c r="A72" s="2" t="s">
        <v>14</v>
      </c>
      <c r="B72" s="3">
        <v>25</v>
      </c>
      <c r="D72" s="4">
        <v>3</v>
      </c>
      <c r="E72" s="5">
        <v>17</v>
      </c>
      <c r="F72" s="6">
        <v>2005</v>
      </c>
      <c r="G72" s="7">
        <v>1</v>
      </c>
      <c r="H72" s="8">
        <v>17</v>
      </c>
      <c r="I72" s="13">
        <v>-28.0002</v>
      </c>
      <c r="J72" s="13">
        <v>-149.9992</v>
      </c>
      <c r="K72" s="13">
        <v>9.204398498390475</v>
      </c>
      <c r="L72" s="13">
        <v>0.109</v>
      </c>
      <c r="M72" s="9">
        <v>2</v>
      </c>
      <c r="N72" s="16">
        <v>4.0441741570299997E-8</v>
      </c>
      <c r="O72" s="16">
        <v>4.40814983E-11</v>
      </c>
      <c r="P72" s="16">
        <f t="shared" si="4"/>
        <v>1.8054348915312499</v>
      </c>
      <c r="Q72" s="16">
        <f t="shared" si="5"/>
        <v>1.9679240312500002E-3</v>
      </c>
      <c r="R72" s="10">
        <v>2</v>
      </c>
      <c r="S72" s="16">
        <v>1.7506385943380001E-7</v>
      </c>
      <c r="T72" s="16">
        <v>3.6853175139999999E-10</v>
      </c>
      <c r="U72" s="16">
        <f t="shared" si="6"/>
        <v>7.8153508675803582</v>
      </c>
      <c r="V72" s="16">
        <f t="shared" si="7"/>
        <v>1.6452310330357142E-2</v>
      </c>
      <c r="W72" s="11">
        <v>2</v>
      </c>
    </row>
    <row r="73" spans="1:23" x14ac:dyDescent="0.2">
      <c r="A73" s="2" t="s">
        <v>14</v>
      </c>
      <c r="B73" s="3">
        <v>25</v>
      </c>
      <c r="D73" s="4">
        <v>3</v>
      </c>
      <c r="E73" s="5">
        <v>20</v>
      </c>
      <c r="F73" s="6">
        <v>2005</v>
      </c>
      <c r="G73" s="7">
        <v>1</v>
      </c>
      <c r="H73" s="8">
        <v>17</v>
      </c>
      <c r="I73" s="13">
        <v>-28.0002</v>
      </c>
      <c r="J73" s="13">
        <v>-149.9992</v>
      </c>
      <c r="K73" s="13">
        <v>1.4067563682025901</v>
      </c>
      <c r="L73" s="13">
        <v>0.130395552530748</v>
      </c>
      <c r="M73" s="9">
        <v>2</v>
      </c>
      <c r="N73" s="16">
        <v>3.9801887155400001E-8</v>
      </c>
      <c r="O73" s="16">
        <v>2.07082662E-11</v>
      </c>
      <c r="P73" s="16">
        <f t="shared" si="4"/>
        <v>1.7768699622946431</v>
      </c>
      <c r="Q73" s="16">
        <f t="shared" si="5"/>
        <v>9.2447616964285719E-4</v>
      </c>
      <c r="R73" s="10">
        <v>2</v>
      </c>
      <c r="S73" s="16">
        <v>1.7384596430430001E-7</v>
      </c>
      <c r="T73" s="16">
        <v>3.405239712E-10</v>
      </c>
      <c r="U73" s="16">
        <f t="shared" si="6"/>
        <v>7.7609805492991075</v>
      </c>
      <c r="V73" s="16">
        <f t="shared" si="7"/>
        <v>1.5201963000000001E-2</v>
      </c>
      <c r="W73" s="11">
        <v>2</v>
      </c>
    </row>
    <row r="74" spans="1:23" x14ac:dyDescent="0.2">
      <c r="A74" s="2" t="s">
        <v>14</v>
      </c>
      <c r="B74" s="3">
        <v>25</v>
      </c>
      <c r="D74" s="4">
        <v>3</v>
      </c>
      <c r="E74" s="5">
        <v>21</v>
      </c>
      <c r="F74" s="6">
        <v>2005</v>
      </c>
      <c r="G74" s="7">
        <v>1</v>
      </c>
      <c r="H74" s="8">
        <v>17</v>
      </c>
      <c r="I74" s="13">
        <v>-28.0002</v>
      </c>
      <c r="J74" s="13">
        <v>-149.9992</v>
      </c>
      <c r="K74" s="13">
        <v>0.96757470743766838</v>
      </c>
      <c r="L74" s="13">
        <v>0.112</v>
      </c>
      <c r="M74" s="9">
        <v>2</v>
      </c>
      <c r="N74" s="16">
        <v>3.9941894839899997E-8</v>
      </c>
      <c r="O74" s="16">
        <v>4.6732016999999998E-11</v>
      </c>
      <c r="P74" s="16">
        <f t="shared" si="4"/>
        <v>1.7831203053526785</v>
      </c>
      <c r="Q74" s="16">
        <f t="shared" si="5"/>
        <v>2.0862507589285715E-3</v>
      </c>
      <c r="R74" s="10">
        <v>2</v>
      </c>
      <c r="S74" s="16">
        <v>1.7278683321219999E-7</v>
      </c>
      <c r="T74" s="16">
        <v>3.6834945909999999E-10</v>
      </c>
      <c r="U74" s="16">
        <f t="shared" si="6"/>
        <v>7.7136979112589286</v>
      </c>
      <c r="V74" s="16">
        <f t="shared" si="7"/>
        <v>1.6444172281250002E-2</v>
      </c>
      <c r="W74" s="11">
        <v>2</v>
      </c>
    </row>
    <row r="75" spans="1:23" x14ac:dyDescent="0.2">
      <c r="A75" s="2" t="s">
        <v>14</v>
      </c>
      <c r="B75" s="3">
        <v>25</v>
      </c>
      <c r="D75" s="4">
        <v>3</v>
      </c>
      <c r="E75" s="5">
        <v>22</v>
      </c>
      <c r="F75" s="6">
        <v>2005</v>
      </c>
      <c r="G75" s="7">
        <v>1</v>
      </c>
      <c r="H75" s="8">
        <v>17</v>
      </c>
      <c r="I75" s="13">
        <v>-28.0002</v>
      </c>
      <c r="J75" s="13">
        <v>-149.9992</v>
      </c>
      <c r="K75" s="13">
        <v>0.45649727190586459</v>
      </c>
      <c r="L75" s="13">
        <v>0.112</v>
      </c>
      <c r="M75" s="9">
        <v>2</v>
      </c>
      <c r="N75" s="16">
        <v>4.00099678403E-8</v>
      </c>
      <c r="O75" s="16">
        <v>4.3210765299999998E-11</v>
      </c>
      <c r="P75" s="16">
        <f t="shared" si="4"/>
        <v>1.7861592785848215</v>
      </c>
      <c r="Q75" s="16">
        <f t="shared" si="5"/>
        <v>1.9290520223214285E-3</v>
      </c>
      <c r="R75" s="10">
        <v>2</v>
      </c>
      <c r="S75" s="16">
        <v>1.7213805203509999E-7</v>
      </c>
      <c r="T75" s="16">
        <v>3.657208973E-10</v>
      </c>
      <c r="U75" s="16">
        <f t="shared" si="6"/>
        <v>7.6847344658526788</v>
      </c>
      <c r="V75" s="16">
        <f t="shared" si="7"/>
        <v>1.6326825772321429E-2</v>
      </c>
      <c r="W75" s="11">
        <v>2</v>
      </c>
    </row>
    <row r="76" spans="1:23" x14ac:dyDescent="0.2">
      <c r="A76" s="2" t="s">
        <v>14</v>
      </c>
      <c r="B76" s="3">
        <v>25</v>
      </c>
      <c r="D76" s="4">
        <v>3</v>
      </c>
      <c r="E76" s="5">
        <v>24</v>
      </c>
      <c r="F76" s="6">
        <v>2005</v>
      </c>
      <c r="G76" s="7">
        <v>1</v>
      </c>
      <c r="H76" s="8">
        <v>17</v>
      </c>
      <c r="I76" s="13">
        <v>-28.0002</v>
      </c>
      <c r="J76" s="13">
        <v>-149.9992</v>
      </c>
      <c r="K76" s="13">
        <v>0.26122995421546902</v>
      </c>
      <c r="L76" s="13">
        <v>0.191086828278523</v>
      </c>
      <c r="M76" s="9">
        <v>2</v>
      </c>
      <c r="N76" s="16">
        <v>3.9408350748900002E-8</v>
      </c>
      <c r="O76" s="16">
        <v>2.4486855999999999E-11</v>
      </c>
      <c r="P76" s="16">
        <f t="shared" si="4"/>
        <v>1.7593013727187501</v>
      </c>
      <c r="Q76" s="16">
        <f t="shared" si="5"/>
        <v>1.0931632142857143E-3</v>
      </c>
      <c r="R76" s="10">
        <v>2</v>
      </c>
      <c r="S76" s="16">
        <v>1.676377272904E-7</v>
      </c>
      <c r="T76" s="16">
        <v>2.5009200159999998E-10</v>
      </c>
      <c r="U76" s="16">
        <f t="shared" si="6"/>
        <v>7.4838271111785719</v>
      </c>
      <c r="V76" s="16">
        <f t="shared" si="7"/>
        <v>1.1164821500000002E-2</v>
      </c>
      <c r="W76" s="11">
        <v>2</v>
      </c>
    </row>
    <row r="77" spans="1:23" x14ac:dyDescent="0.2">
      <c r="A77" s="2" t="s">
        <v>14</v>
      </c>
      <c r="B77" s="3">
        <v>25</v>
      </c>
      <c r="D77" s="4">
        <v>3</v>
      </c>
      <c r="E77" s="5">
        <v>25</v>
      </c>
      <c r="F77" s="6">
        <v>2005</v>
      </c>
      <c r="G77" s="7">
        <v>1</v>
      </c>
      <c r="H77" s="8">
        <v>17</v>
      </c>
      <c r="I77" s="13">
        <v>-28.0002</v>
      </c>
      <c r="J77" s="13">
        <v>-149.9992</v>
      </c>
      <c r="K77" s="13">
        <v>-2.631158253608135</v>
      </c>
      <c r="L77" s="13">
        <v>0.16600000000000001</v>
      </c>
      <c r="M77" s="9">
        <v>3</v>
      </c>
      <c r="N77" s="16">
        <v>1.75339948121E-8</v>
      </c>
      <c r="O77" s="16">
        <v>3.5418669500000003E-11</v>
      </c>
      <c r="P77" s="16">
        <f t="shared" si="4"/>
        <v>0.78276762554017865</v>
      </c>
      <c r="Q77" s="16">
        <f t="shared" si="5"/>
        <v>1.5811906026785719E-3</v>
      </c>
      <c r="R77" s="10">
        <v>4</v>
      </c>
      <c r="S77" s="16">
        <v>8.3605511044600004E-8</v>
      </c>
      <c r="T77" s="16">
        <v>1.015678408E-10</v>
      </c>
      <c r="U77" s="16">
        <f t="shared" si="6"/>
        <v>3.7323888859196432</v>
      </c>
      <c r="V77" s="16">
        <f t="shared" si="7"/>
        <v>4.5342786071428578E-3</v>
      </c>
      <c r="W77" s="11">
        <v>4</v>
      </c>
    </row>
    <row r="78" spans="1:23" x14ac:dyDescent="0.2">
      <c r="A78" s="2" t="s">
        <v>14</v>
      </c>
      <c r="B78" s="3">
        <v>25</v>
      </c>
      <c r="D78" s="4">
        <v>3</v>
      </c>
      <c r="E78" s="5">
        <v>26</v>
      </c>
      <c r="F78" s="6">
        <v>2005</v>
      </c>
      <c r="G78" s="7">
        <v>1</v>
      </c>
      <c r="H78" s="8">
        <v>17</v>
      </c>
      <c r="I78" s="13">
        <v>-28.0002</v>
      </c>
      <c r="J78" s="13">
        <v>-149.9992</v>
      </c>
      <c r="K78" s="13">
        <v>7.4103313001305793E-2</v>
      </c>
      <c r="L78" s="13">
        <v>0.114</v>
      </c>
      <c r="M78" s="9">
        <v>2</v>
      </c>
      <c r="N78" s="16">
        <v>3.9193708394799998E-8</v>
      </c>
      <c r="O78" s="16">
        <v>4.3113079200000001E-11</v>
      </c>
      <c r="P78" s="16">
        <f t="shared" si="4"/>
        <v>1.7497191247678572</v>
      </c>
      <c r="Q78" s="16">
        <f t="shared" si="5"/>
        <v>1.924691035714286E-3</v>
      </c>
      <c r="R78" s="10">
        <v>2</v>
      </c>
      <c r="S78" s="16">
        <v>1.6544577291760001E-7</v>
      </c>
      <c r="T78" s="16">
        <v>3.546827558E-10</v>
      </c>
      <c r="U78" s="16">
        <f t="shared" si="6"/>
        <v>7.3859720052500011</v>
      </c>
      <c r="V78" s="16">
        <f t="shared" si="7"/>
        <v>1.5834051598214289E-2</v>
      </c>
      <c r="W78" s="11">
        <v>4</v>
      </c>
    </row>
    <row r="79" spans="1:23" x14ac:dyDescent="0.2">
      <c r="A79" s="2" t="s">
        <v>14</v>
      </c>
      <c r="B79" s="3">
        <v>25</v>
      </c>
      <c r="D79" s="4">
        <v>3</v>
      </c>
      <c r="E79" s="5">
        <v>28</v>
      </c>
      <c r="F79" s="6">
        <v>2005</v>
      </c>
      <c r="G79" s="7">
        <v>1</v>
      </c>
      <c r="H79" s="8">
        <v>17</v>
      </c>
      <c r="I79" s="13">
        <v>-28.0002</v>
      </c>
      <c r="J79" s="13">
        <v>-149.9992</v>
      </c>
      <c r="K79" s="13">
        <v>-0.4267843716363906</v>
      </c>
      <c r="L79" s="13">
        <v>0.161</v>
      </c>
      <c r="M79" s="9">
        <v>2</v>
      </c>
      <c r="N79" s="16">
        <v>3.9004060522299999E-8</v>
      </c>
      <c r="O79" s="16">
        <v>7.4107714999999996E-11</v>
      </c>
      <c r="P79" s="16">
        <f t="shared" si="4"/>
        <v>1.741252701888393</v>
      </c>
      <c r="Q79" s="16">
        <f t="shared" si="5"/>
        <v>3.308380133928571E-3</v>
      </c>
      <c r="R79" s="10">
        <v>2</v>
      </c>
      <c r="S79" s="16">
        <v>1.6064004257149999E-7</v>
      </c>
      <c r="T79" s="16">
        <v>8.5217946990000003E-10</v>
      </c>
      <c r="U79" s="16">
        <f t="shared" si="6"/>
        <v>7.1714304719419646</v>
      </c>
      <c r="V79" s="16">
        <f t="shared" si="7"/>
        <v>3.8043726334821434E-2</v>
      </c>
      <c r="W79" s="11">
        <v>4</v>
      </c>
    </row>
    <row r="80" spans="1:23" x14ac:dyDescent="0.2">
      <c r="A80" s="2" t="s">
        <v>14</v>
      </c>
      <c r="B80" s="3">
        <v>25</v>
      </c>
      <c r="D80" s="4">
        <v>3</v>
      </c>
      <c r="E80" s="5">
        <v>29</v>
      </c>
      <c r="F80" s="6">
        <v>2005</v>
      </c>
      <c r="G80" s="7">
        <v>1</v>
      </c>
      <c r="H80" s="8">
        <v>17</v>
      </c>
      <c r="I80" s="13">
        <v>-28.0002</v>
      </c>
      <c r="J80" s="13">
        <v>-149.9992</v>
      </c>
      <c r="K80" s="13">
        <v>1.0924330699331191</v>
      </c>
      <c r="L80" s="13">
        <v>0.14599999999999999</v>
      </c>
      <c r="M80" s="9">
        <v>3</v>
      </c>
      <c r="N80" s="16">
        <v>8.1604318961800005E-8</v>
      </c>
      <c r="O80" s="16">
        <v>1.5504820600000001E-10</v>
      </c>
      <c r="P80" s="16">
        <f t="shared" si="4"/>
        <v>3.643049953651786</v>
      </c>
      <c r="Q80" s="16">
        <f t="shared" si="5"/>
        <v>6.9217949107142872E-3</v>
      </c>
      <c r="R80" s="10">
        <v>4</v>
      </c>
      <c r="S80" s="16">
        <v>2.841290568965E-7</v>
      </c>
      <c r="T80" s="16">
        <v>1.4906453811999999E-9</v>
      </c>
      <c r="U80" s="16">
        <f t="shared" si="6"/>
        <v>12.684332897165179</v>
      </c>
      <c r="V80" s="16">
        <f t="shared" si="7"/>
        <v>6.6546668803571435E-2</v>
      </c>
      <c r="W80" s="11">
        <v>4</v>
      </c>
    </row>
    <row r="81" spans="1:23" x14ac:dyDescent="0.2">
      <c r="A81" s="2" t="s">
        <v>14</v>
      </c>
      <c r="B81" s="3">
        <v>25</v>
      </c>
      <c r="D81" s="4">
        <v>3</v>
      </c>
      <c r="E81" s="5">
        <v>31</v>
      </c>
      <c r="F81" s="6">
        <v>2005</v>
      </c>
      <c r="G81" s="7">
        <v>1</v>
      </c>
      <c r="H81" s="8">
        <v>17</v>
      </c>
      <c r="I81" s="13">
        <v>-28.0002</v>
      </c>
      <c r="J81" s="13">
        <v>-149.9992</v>
      </c>
      <c r="K81" s="13">
        <v>-1.2246446760197369</v>
      </c>
      <c r="L81" s="13">
        <v>0.16200000000000001</v>
      </c>
      <c r="M81" s="9">
        <v>2</v>
      </c>
      <c r="N81" s="16">
        <v>3.8079219935300001E-8</v>
      </c>
      <c r="O81" s="16">
        <v>8.18703229E-11</v>
      </c>
      <c r="P81" s="16">
        <f t="shared" si="4"/>
        <v>1.6999651756830358</v>
      </c>
      <c r="Q81" s="16">
        <f t="shared" si="5"/>
        <v>3.6549251294642859E-3</v>
      </c>
      <c r="R81" s="10">
        <v>2</v>
      </c>
      <c r="S81" s="16">
        <v>1.559667571037E-7</v>
      </c>
      <c r="T81" s="16">
        <v>8.3221928419999999E-10</v>
      </c>
      <c r="U81" s="16">
        <f t="shared" si="6"/>
        <v>6.9628016564151789</v>
      </c>
      <c r="V81" s="16">
        <f t="shared" si="7"/>
        <v>3.7152646616071434E-2</v>
      </c>
      <c r="W81" s="11">
        <v>2</v>
      </c>
    </row>
    <row r="82" spans="1:23" x14ac:dyDescent="0.2">
      <c r="A82" s="2" t="s">
        <v>14</v>
      </c>
      <c r="B82" s="3">
        <v>25</v>
      </c>
      <c r="D82" s="4">
        <v>3</v>
      </c>
      <c r="E82" s="5">
        <v>32</v>
      </c>
      <c r="F82" s="6">
        <v>2005</v>
      </c>
      <c r="G82" s="7">
        <v>1</v>
      </c>
      <c r="H82" s="8">
        <v>17</v>
      </c>
      <c r="I82" s="13">
        <v>-28.0002</v>
      </c>
      <c r="J82" s="13">
        <v>-149.9992</v>
      </c>
      <c r="K82" s="13">
        <v>-1.4251978312669999</v>
      </c>
      <c r="L82" s="13">
        <v>0.16200000000000001</v>
      </c>
      <c r="M82" s="9">
        <v>2</v>
      </c>
      <c r="N82" s="16">
        <v>3.8090275224600001E-8</v>
      </c>
      <c r="O82" s="16">
        <v>7.2752425699999996E-11</v>
      </c>
      <c r="P82" s="16">
        <f t="shared" si="4"/>
        <v>1.7004587153839286</v>
      </c>
      <c r="Q82" s="16">
        <f t="shared" si="5"/>
        <v>3.2478761473214287E-3</v>
      </c>
      <c r="R82" s="10">
        <v>2</v>
      </c>
      <c r="S82" s="16">
        <v>1.530118444192E-7</v>
      </c>
      <c r="T82" s="16">
        <v>8.0851993930000002E-10</v>
      </c>
      <c r="U82" s="16">
        <f t="shared" si="6"/>
        <v>6.8308859115714293</v>
      </c>
      <c r="V82" s="16">
        <f t="shared" si="7"/>
        <v>3.609464014732143E-2</v>
      </c>
      <c r="W82" s="11">
        <v>2</v>
      </c>
    </row>
    <row r="83" spans="1:23" x14ac:dyDescent="0.2">
      <c r="A83" s="2" t="s">
        <v>14</v>
      </c>
      <c r="B83" s="3">
        <v>25</v>
      </c>
      <c r="D83" s="4">
        <v>3</v>
      </c>
      <c r="E83" s="5">
        <v>33</v>
      </c>
      <c r="F83" s="6">
        <v>2005</v>
      </c>
      <c r="G83" s="7">
        <v>1</v>
      </c>
      <c r="H83" s="8">
        <v>17</v>
      </c>
      <c r="I83" s="13">
        <v>-28.0002</v>
      </c>
      <c r="J83" s="13">
        <v>-149.9992</v>
      </c>
      <c r="K83" s="13">
        <v>-1.448937297541075</v>
      </c>
      <c r="L83" s="13">
        <v>0.218</v>
      </c>
      <c r="M83" s="9">
        <v>2</v>
      </c>
      <c r="N83" s="16">
        <v>3.81848104351E-8</v>
      </c>
      <c r="O83" s="16">
        <v>7.6369620900000001E-11</v>
      </c>
      <c r="P83" s="16">
        <f t="shared" si="4"/>
        <v>1.7046790372812499</v>
      </c>
      <c r="Q83" s="16">
        <f t="shared" si="5"/>
        <v>3.4093580758928575E-3</v>
      </c>
      <c r="R83" s="10">
        <v>2</v>
      </c>
      <c r="S83" s="16">
        <v>1.55104645519E-7</v>
      </c>
      <c r="T83" s="16">
        <v>9.2958543159999995E-10</v>
      </c>
      <c r="U83" s="16">
        <f t="shared" si="6"/>
        <v>6.9243145320982151</v>
      </c>
      <c r="V83" s="16">
        <f t="shared" si="7"/>
        <v>4.1499349625000001E-2</v>
      </c>
      <c r="W83" s="11">
        <v>2</v>
      </c>
    </row>
    <row r="84" spans="1:23" x14ac:dyDescent="0.2">
      <c r="A84" s="2" t="s">
        <v>14</v>
      </c>
      <c r="B84" s="3">
        <v>31</v>
      </c>
      <c r="D84" s="4">
        <v>2</v>
      </c>
      <c r="E84" s="5">
        <v>3</v>
      </c>
      <c r="F84" s="6">
        <v>2005</v>
      </c>
      <c r="G84" s="7">
        <v>1</v>
      </c>
      <c r="H84" s="8">
        <v>18</v>
      </c>
      <c r="I84" s="13">
        <v>-31</v>
      </c>
      <c r="J84" s="13">
        <v>-150</v>
      </c>
      <c r="K84" s="13">
        <v>13.10231969987203</v>
      </c>
      <c r="L84" s="13">
        <v>0.21099999999999999</v>
      </c>
      <c r="M84" s="9">
        <v>3</v>
      </c>
      <c r="N84" s="16">
        <v>4.8676400487499999E-8</v>
      </c>
      <c r="O84" s="16">
        <v>1.02707205E-10</v>
      </c>
      <c r="P84" s="16">
        <f t="shared" si="4"/>
        <v>2.1730535931919643</v>
      </c>
      <c r="Q84" s="16">
        <f t="shared" si="5"/>
        <v>4.5851430803571427E-3</v>
      </c>
      <c r="R84" s="10">
        <v>4</v>
      </c>
      <c r="S84" s="16">
        <v>2.0352922135799999E-7</v>
      </c>
      <c r="T84" s="16">
        <v>1.2201084460999999E-9</v>
      </c>
      <c r="U84" s="16">
        <f t="shared" si="6"/>
        <v>9.0861259534821439</v>
      </c>
      <c r="V84" s="16">
        <f t="shared" si="7"/>
        <v>5.4469127058035721E-2</v>
      </c>
      <c r="W84" s="11">
        <v>4</v>
      </c>
    </row>
    <row r="85" spans="1:23" x14ac:dyDescent="0.2">
      <c r="A85" s="2" t="s">
        <v>14</v>
      </c>
      <c r="B85" s="3">
        <v>31</v>
      </c>
      <c r="D85" s="4">
        <v>2</v>
      </c>
      <c r="E85" s="5">
        <v>4</v>
      </c>
      <c r="F85" s="6">
        <v>2005</v>
      </c>
      <c r="G85" s="7">
        <v>1</v>
      </c>
      <c r="H85" s="8">
        <v>18</v>
      </c>
      <c r="I85" s="13">
        <v>-31</v>
      </c>
      <c r="J85" s="13">
        <v>-150</v>
      </c>
      <c r="K85" s="13">
        <v>16.285909503864278</v>
      </c>
      <c r="L85" s="13">
        <v>0.21199999999999999</v>
      </c>
      <c r="M85" s="9">
        <v>2</v>
      </c>
      <c r="N85" s="16">
        <v>4.28782617166E-8</v>
      </c>
      <c r="O85" s="16">
        <v>8.3612610299999994E-11</v>
      </c>
      <c r="P85" s="16">
        <f t="shared" si="4"/>
        <v>1.9142081123482144</v>
      </c>
      <c r="Q85" s="16">
        <f t="shared" si="5"/>
        <v>3.7327058169642859E-3</v>
      </c>
      <c r="R85" s="10">
        <v>2</v>
      </c>
      <c r="S85" s="16">
        <v>1.814161465659E-7</v>
      </c>
      <c r="T85" s="16">
        <v>1.0913027551000001E-9</v>
      </c>
      <c r="U85" s="16">
        <f t="shared" si="6"/>
        <v>8.0989351145491071</v>
      </c>
      <c r="V85" s="16">
        <f t="shared" si="7"/>
        <v>4.871887299553572E-2</v>
      </c>
      <c r="W85" s="11">
        <v>2</v>
      </c>
    </row>
    <row r="86" spans="1:23" x14ac:dyDescent="0.2">
      <c r="A86" s="2" t="s">
        <v>14</v>
      </c>
      <c r="B86" s="3">
        <v>31</v>
      </c>
      <c r="D86" s="4">
        <v>2</v>
      </c>
      <c r="E86" s="5">
        <v>6</v>
      </c>
      <c r="F86" s="6">
        <v>2005</v>
      </c>
      <c r="G86" s="7">
        <v>1</v>
      </c>
      <c r="H86" s="8">
        <v>18</v>
      </c>
      <c r="I86" s="13">
        <v>-31</v>
      </c>
      <c r="J86" s="13">
        <v>-150</v>
      </c>
      <c r="K86" s="13">
        <v>21.087976096239981</v>
      </c>
      <c r="L86" s="13">
        <v>0.21199999999999999</v>
      </c>
      <c r="M86" s="9">
        <v>2</v>
      </c>
      <c r="N86" s="16">
        <v>4.2479452723499999E-8</v>
      </c>
      <c r="O86" s="16">
        <v>9.3030001500000005E-11</v>
      </c>
      <c r="P86" s="16">
        <f t="shared" si="4"/>
        <v>1.8964041394419642</v>
      </c>
      <c r="Q86" s="16">
        <f t="shared" si="5"/>
        <v>4.1531250669642862E-3</v>
      </c>
      <c r="R86" s="10">
        <v>2</v>
      </c>
      <c r="S86" s="16">
        <v>1.798304006409E-7</v>
      </c>
      <c r="T86" s="16">
        <v>1.0835837088000001E-9</v>
      </c>
      <c r="U86" s="16">
        <f t="shared" si="6"/>
        <v>8.0281428857544643</v>
      </c>
      <c r="V86" s="16">
        <f t="shared" si="7"/>
        <v>4.8374272714285717E-2</v>
      </c>
      <c r="W86" s="11">
        <v>2</v>
      </c>
    </row>
    <row r="87" spans="1:23" x14ac:dyDescent="0.2">
      <c r="A87" s="2" t="s">
        <v>14</v>
      </c>
      <c r="B87" s="3">
        <v>31</v>
      </c>
      <c r="D87" s="4">
        <v>2</v>
      </c>
      <c r="E87" s="5">
        <v>7</v>
      </c>
      <c r="F87" s="6">
        <v>2005</v>
      </c>
      <c r="G87" s="7">
        <v>1</v>
      </c>
      <c r="H87" s="8">
        <v>18</v>
      </c>
      <c r="I87" s="13">
        <v>-31</v>
      </c>
      <c r="J87" s="13">
        <v>-150</v>
      </c>
      <c r="K87" s="13">
        <v>23.35483924833817</v>
      </c>
      <c r="L87" s="13">
        <v>0.185</v>
      </c>
      <c r="M87" s="9">
        <v>2</v>
      </c>
      <c r="N87" s="16">
        <v>4.2779507789200001E-8</v>
      </c>
      <c r="O87" s="16">
        <v>9.83928679E-11</v>
      </c>
      <c r="P87" s="16">
        <f t="shared" si="4"/>
        <v>1.9097994548750004</v>
      </c>
      <c r="Q87" s="16">
        <f t="shared" si="5"/>
        <v>4.3925387455357144E-3</v>
      </c>
      <c r="R87" s="10">
        <v>2</v>
      </c>
      <c r="S87" s="16">
        <v>1.8218468267569999E-7</v>
      </c>
      <c r="T87" s="16">
        <v>5.7151064070000002E-10</v>
      </c>
      <c r="U87" s="16">
        <f t="shared" si="6"/>
        <v>8.1332447623080366</v>
      </c>
      <c r="V87" s="16">
        <f t="shared" si="7"/>
        <v>2.5513867888392858E-2</v>
      </c>
      <c r="W87" s="11">
        <v>2</v>
      </c>
    </row>
    <row r="88" spans="1:23" x14ac:dyDescent="0.2">
      <c r="A88" s="2" t="s">
        <v>14</v>
      </c>
      <c r="B88" s="3">
        <v>31</v>
      </c>
      <c r="D88" s="4">
        <v>2</v>
      </c>
      <c r="E88" s="5">
        <v>8</v>
      </c>
      <c r="F88" s="6">
        <v>2005</v>
      </c>
      <c r="G88" s="7">
        <v>1</v>
      </c>
      <c r="H88" s="8">
        <v>18</v>
      </c>
      <c r="I88" s="13">
        <v>-31</v>
      </c>
      <c r="J88" s="13">
        <v>-150</v>
      </c>
      <c r="K88" s="13">
        <v>15.993097458263341</v>
      </c>
      <c r="L88" s="13">
        <v>0.18</v>
      </c>
      <c r="M88" s="9">
        <v>3</v>
      </c>
      <c r="N88" s="16">
        <v>6.5425051624599996E-8</v>
      </c>
      <c r="O88" s="16">
        <v>1.5309462079999999E-10</v>
      </c>
      <c r="P88" s="16">
        <f t="shared" si="4"/>
        <v>2.9207612332410715</v>
      </c>
      <c r="Q88" s="16">
        <f t="shared" si="5"/>
        <v>6.8345812857142857E-3</v>
      </c>
      <c r="R88" s="10">
        <v>4</v>
      </c>
      <c r="S88" s="16">
        <v>2.5761701881059998E-7</v>
      </c>
      <c r="T88" s="16">
        <v>8.0973625540000004E-10</v>
      </c>
      <c r="U88" s="16">
        <f t="shared" si="6"/>
        <v>11.500759768330356</v>
      </c>
      <c r="V88" s="16">
        <f t="shared" si="7"/>
        <v>3.6148939973214292E-2</v>
      </c>
      <c r="W88" s="11">
        <v>4</v>
      </c>
    </row>
    <row r="89" spans="1:23" x14ac:dyDescent="0.2">
      <c r="A89" s="2" t="s">
        <v>14</v>
      </c>
      <c r="B89" s="3">
        <v>31</v>
      </c>
      <c r="D89" s="4">
        <v>2</v>
      </c>
      <c r="E89" s="5">
        <v>10</v>
      </c>
      <c r="F89" s="6">
        <v>2005</v>
      </c>
      <c r="G89" s="7">
        <v>1</v>
      </c>
      <c r="H89" s="8">
        <v>18</v>
      </c>
      <c r="I89" s="13">
        <v>-31</v>
      </c>
      <c r="J89" s="13">
        <v>-150</v>
      </c>
      <c r="K89" s="13">
        <v>22.101480463752331</v>
      </c>
      <c r="L89" s="13">
        <v>0.185</v>
      </c>
      <c r="M89" s="9">
        <v>2</v>
      </c>
      <c r="N89" s="16">
        <v>4.2155665267699998E-8</v>
      </c>
      <c r="O89" s="16">
        <v>9.6536473499999994E-11</v>
      </c>
      <c r="P89" s="16">
        <f t="shared" si="4"/>
        <v>1.8819493423080356</v>
      </c>
      <c r="Q89" s="16">
        <f t="shared" si="5"/>
        <v>4.3096639955357147E-3</v>
      </c>
      <c r="R89" s="10">
        <v>2</v>
      </c>
      <c r="S89" s="16">
        <v>1.7899119279839999E-7</v>
      </c>
      <c r="T89" s="16">
        <v>5.6840444469999997E-10</v>
      </c>
      <c r="U89" s="16">
        <f t="shared" si="6"/>
        <v>7.990678249928572</v>
      </c>
      <c r="V89" s="16">
        <f t="shared" si="7"/>
        <v>2.5375198424107143E-2</v>
      </c>
      <c r="W89" s="11">
        <v>2</v>
      </c>
    </row>
    <row r="90" spans="1:23" x14ac:dyDescent="0.2">
      <c r="A90" s="2" t="s">
        <v>14</v>
      </c>
      <c r="B90" s="3">
        <v>31</v>
      </c>
      <c r="D90" s="4">
        <v>2</v>
      </c>
      <c r="E90" s="5">
        <v>11</v>
      </c>
      <c r="F90" s="6">
        <v>2005</v>
      </c>
      <c r="G90" s="7">
        <v>1</v>
      </c>
      <c r="H90" s="8">
        <v>18</v>
      </c>
      <c r="I90" s="13">
        <v>-31</v>
      </c>
      <c r="J90" s="13">
        <v>-150</v>
      </c>
      <c r="K90" s="13">
        <v>17.290606994483241</v>
      </c>
      <c r="L90" s="13">
        <v>0.183</v>
      </c>
      <c r="M90" s="9">
        <v>3</v>
      </c>
      <c r="N90" s="16">
        <v>4.8550098402700003E-8</v>
      </c>
      <c r="O90" s="16">
        <v>1.1020872340000001E-10</v>
      </c>
      <c r="P90" s="16">
        <f t="shared" si="4"/>
        <v>2.1674151072633929</v>
      </c>
      <c r="Q90" s="16">
        <f t="shared" si="5"/>
        <v>4.9200322946428574E-3</v>
      </c>
      <c r="R90" s="10">
        <v>4</v>
      </c>
      <c r="S90" s="16">
        <v>2.01359679116E-7</v>
      </c>
      <c r="T90" s="16">
        <v>6.3610206880000001E-10</v>
      </c>
      <c r="U90" s="16">
        <f t="shared" si="6"/>
        <v>8.9892713891071434</v>
      </c>
      <c r="V90" s="16">
        <f t="shared" si="7"/>
        <v>2.8397413785714285E-2</v>
      </c>
      <c r="W90" s="11">
        <v>4</v>
      </c>
    </row>
    <row r="91" spans="1:23" x14ac:dyDescent="0.2">
      <c r="A91" s="2" t="s">
        <v>14</v>
      </c>
      <c r="B91" s="3">
        <v>31</v>
      </c>
      <c r="D91" s="4">
        <v>2</v>
      </c>
      <c r="E91" s="5">
        <v>15</v>
      </c>
      <c r="F91" s="6">
        <v>2005</v>
      </c>
      <c r="G91" s="7">
        <v>1</v>
      </c>
      <c r="H91" s="8">
        <v>18</v>
      </c>
      <c r="I91" s="13">
        <v>-31</v>
      </c>
      <c r="J91" s="13">
        <v>-150</v>
      </c>
      <c r="K91" s="13">
        <v>10.242562511665859</v>
      </c>
      <c r="L91" s="13">
        <v>0.187</v>
      </c>
      <c r="M91" s="9">
        <v>2</v>
      </c>
      <c r="N91" s="16">
        <v>4.1466157209599999E-8</v>
      </c>
      <c r="O91" s="16">
        <v>9.4128176900000006E-11</v>
      </c>
      <c r="P91" s="16">
        <f t="shared" si="4"/>
        <v>1.8511677325714286</v>
      </c>
      <c r="Q91" s="16">
        <f t="shared" si="5"/>
        <v>4.2021507544642862E-3</v>
      </c>
      <c r="R91" s="10">
        <v>2</v>
      </c>
      <c r="S91" s="16">
        <v>1.779291721211E-7</v>
      </c>
      <c r="T91" s="16">
        <v>5.6749808040000002E-10</v>
      </c>
      <c r="U91" s="16">
        <f t="shared" si="6"/>
        <v>7.9432666125491078</v>
      </c>
      <c r="V91" s="16">
        <f t="shared" si="7"/>
        <v>2.5334735732142861E-2</v>
      </c>
      <c r="W91" s="11">
        <v>2</v>
      </c>
    </row>
    <row r="92" spans="1:23" x14ac:dyDescent="0.2">
      <c r="A92" s="2" t="s">
        <v>14</v>
      </c>
      <c r="B92" s="3">
        <v>31</v>
      </c>
      <c r="D92" s="4">
        <v>2</v>
      </c>
      <c r="E92" s="5">
        <v>16</v>
      </c>
      <c r="F92" s="6">
        <v>2005</v>
      </c>
      <c r="G92" s="7">
        <v>1</v>
      </c>
      <c r="H92" s="8">
        <v>18</v>
      </c>
      <c r="I92" s="13">
        <v>-31</v>
      </c>
      <c r="J92" s="13">
        <v>-150</v>
      </c>
      <c r="K92" s="13">
        <v>7.3957995115354169</v>
      </c>
      <c r="L92" s="13">
        <v>0.188</v>
      </c>
      <c r="M92" s="9">
        <v>2</v>
      </c>
      <c r="N92" s="16">
        <v>4.0828311321800003E-8</v>
      </c>
      <c r="O92" s="16">
        <v>9.4721682300000002E-11</v>
      </c>
      <c r="P92" s="16">
        <f t="shared" si="4"/>
        <v>1.8226924697232145</v>
      </c>
      <c r="Q92" s="16">
        <f t="shared" si="5"/>
        <v>4.2286465312500006E-3</v>
      </c>
      <c r="R92" s="10">
        <v>2</v>
      </c>
      <c r="S92" s="16">
        <v>1.7604302916280001E-7</v>
      </c>
      <c r="T92" s="16">
        <v>5.5501654150000002E-10</v>
      </c>
      <c r="U92" s="16">
        <f t="shared" si="6"/>
        <v>7.8590638019107146</v>
      </c>
      <c r="V92" s="16">
        <f t="shared" si="7"/>
        <v>2.4777524174107144E-2</v>
      </c>
      <c r="W92" s="11">
        <v>2</v>
      </c>
    </row>
    <row r="93" spans="1:23" x14ac:dyDescent="0.2">
      <c r="A93" s="2" t="s">
        <v>14</v>
      </c>
      <c r="B93" s="3">
        <v>31</v>
      </c>
      <c r="D93" s="4">
        <v>2</v>
      </c>
      <c r="E93" s="5">
        <v>18</v>
      </c>
      <c r="F93" s="6">
        <v>2005</v>
      </c>
      <c r="G93" s="7">
        <v>1</v>
      </c>
      <c r="H93" s="8">
        <v>18</v>
      </c>
      <c r="I93" s="13">
        <v>-31</v>
      </c>
      <c r="J93" s="13">
        <v>-150</v>
      </c>
      <c r="K93" s="13">
        <v>3.6930913518172792</v>
      </c>
      <c r="L93" s="13">
        <v>0.189</v>
      </c>
      <c r="M93" s="9">
        <v>2</v>
      </c>
      <c r="N93" s="16">
        <v>4.0679781813399999E-8</v>
      </c>
      <c r="O93" s="16">
        <v>9.3970296000000003E-11</v>
      </c>
      <c r="P93" s="16">
        <f t="shared" si="4"/>
        <v>1.8160616880982143</v>
      </c>
      <c r="Q93" s="16">
        <f t="shared" si="5"/>
        <v>4.1951025000000006E-3</v>
      </c>
      <c r="R93" s="10">
        <v>2</v>
      </c>
      <c r="S93" s="16">
        <v>1.7660773676029999E-7</v>
      </c>
      <c r="T93" s="16">
        <v>5.5792808109999996E-10</v>
      </c>
      <c r="U93" s="16">
        <f t="shared" si="6"/>
        <v>7.8842739625133929</v>
      </c>
      <c r="V93" s="16">
        <f t="shared" si="7"/>
        <v>2.4907503620535711E-2</v>
      </c>
      <c r="W93" s="11">
        <v>2</v>
      </c>
    </row>
    <row r="94" spans="1:23" x14ac:dyDescent="0.2">
      <c r="A94" s="2" t="s">
        <v>14</v>
      </c>
      <c r="B94" s="3">
        <v>31</v>
      </c>
      <c r="D94" s="4">
        <v>2</v>
      </c>
      <c r="E94" s="5">
        <v>20</v>
      </c>
      <c r="F94" s="6">
        <v>2005</v>
      </c>
      <c r="G94" s="7">
        <v>1</v>
      </c>
      <c r="H94" s="8">
        <v>18</v>
      </c>
      <c r="I94" s="13">
        <v>-31</v>
      </c>
      <c r="J94" s="13">
        <v>-150</v>
      </c>
      <c r="K94" s="13">
        <v>1.3754682146824631</v>
      </c>
      <c r="L94" s="13">
        <v>0.16700000000000001</v>
      </c>
      <c r="M94" s="9">
        <v>2</v>
      </c>
      <c r="N94" s="16">
        <v>4.0097580030899998E-8</v>
      </c>
      <c r="O94" s="16">
        <v>1.2831225609999999E-10</v>
      </c>
      <c r="P94" s="16">
        <f t="shared" si="4"/>
        <v>1.79007053709375</v>
      </c>
      <c r="Q94" s="16">
        <f t="shared" si="5"/>
        <v>5.7282257187500005E-3</v>
      </c>
      <c r="R94" s="10">
        <v>2</v>
      </c>
      <c r="S94" s="16">
        <v>1.7583732651339999E-7</v>
      </c>
      <c r="T94" s="16">
        <v>1.3346344926999999E-9</v>
      </c>
      <c r="U94" s="16">
        <f t="shared" si="6"/>
        <v>7.849880647919643</v>
      </c>
      <c r="V94" s="16">
        <f t="shared" si="7"/>
        <v>5.9581896995535719E-2</v>
      </c>
      <c r="W94" s="11">
        <v>2</v>
      </c>
    </row>
    <row r="95" spans="1:23" x14ac:dyDescent="0.2">
      <c r="A95" s="2" t="s">
        <v>14</v>
      </c>
      <c r="B95" s="3">
        <v>31</v>
      </c>
      <c r="D95" s="4">
        <v>2</v>
      </c>
      <c r="E95" s="5">
        <v>21</v>
      </c>
      <c r="F95" s="6">
        <v>2005</v>
      </c>
      <c r="G95" s="7">
        <v>1</v>
      </c>
      <c r="H95" s="8">
        <v>18</v>
      </c>
      <c r="I95" s="13">
        <v>-31</v>
      </c>
      <c r="J95" s="13">
        <v>-150</v>
      </c>
      <c r="K95" s="13">
        <v>1.000320395152454</v>
      </c>
      <c r="L95" s="13">
        <v>0.16700000000000001</v>
      </c>
      <c r="M95" s="9">
        <v>2</v>
      </c>
      <c r="N95" s="16">
        <v>4.04208414779E-8</v>
      </c>
      <c r="O95" s="16">
        <v>1.2853827590000001E-10</v>
      </c>
      <c r="P95" s="16">
        <f t="shared" si="4"/>
        <v>1.8045018516919644</v>
      </c>
      <c r="Q95" s="16">
        <f t="shared" si="5"/>
        <v>5.7383158883928575E-3</v>
      </c>
      <c r="R95" s="10">
        <v>2</v>
      </c>
      <c r="S95" s="16">
        <v>1.7223126099899999E-7</v>
      </c>
      <c r="T95" s="16">
        <v>1.2617711707000001E-9</v>
      </c>
      <c r="U95" s="16">
        <f t="shared" si="6"/>
        <v>7.6888955803125008</v>
      </c>
      <c r="V95" s="16">
        <f t="shared" si="7"/>
        <v>5.6329070120535722E-2</v>
      </c>
      <c r="W95" s="11">
        <v>2</v>
      </c>
    </row>
    <row r="96" spans="1:23" x14ac:dyDescent="0.2">
      <c r="A96" s="2" t="s">
        <v>14</v>
      </c>
      <c r="B96" s="3">
        <v>31</v>
      </c>
      <c r="D96" s="4">
        <v>2</v>
      </c>
      <c r="E96" s="5">
        <v>23</v>
      </c>
      <c r="F96" s="6">
        <v>2005</v>
      </c>
      <c r="G96" s="7">
        <v>1</v>
      </c>
      <c r="H96" s="8">
        <v>18</v>
      </c>
      <c r="I96" s="13">
        <v>-31</v>
      </c>
      <c r="J96" s="13">
        <v>-150</v>
      </c>
      <c r="K96" s="13">
        <v>1.712752641394033E-2</v>
      </c>
      <c r="L96" s="13">
        <v>0.191</v>
      </c>
      <c r="M96" s="9">
        <v>2</v>
      </c>
      <c r="N96" s="16">
        <v>3.9397699948799998E-8</v>
      </c>
      <c r="O96" s="16">
        <v>9.1402663900000005E-11</v>
      </c>
      <c r="P96" s="16">
        <f t="shared" si="4"/>
        <v>1.7588258905714285</v>
      </c>
      <c r="Q96" s="16">
        <f t="shared" si="5"/>
        <v>4.0804760669642861E-3</v>
      </c>
      <c r="R96" s="10">
        <v>2</v>
      </c>
      <c r="S96" s="16">
        <v>1.698687299317E-7</v>
      </c>
      <c r="T96" s="16">
        <v>5.3859810979999997E-10</v>
      </c>
      <c r="U96" s="16">
        <f t="shared" si="6"/>
        <v>7.5834254433794639</v>
      </c>
      <c r="V96" s="16">
        <f t="shared" si="7"/>
        <v>2.4044558473214288E-2</v>
      </c>
      <c r="W96" s="11">
        <v>2</v>
      </c>
    </row>
    <row r="97" spans="1:23" x14ac:dyDescent="0.2">
      <c r="A97" s="2" t="s">
        <v>14</v>
      </c>
      <c r="B97" s="3">
        <v>31</v>
      </c>
      <c r="D97" s="4">
        <v>2</v>
      </c>
      <c r="E97" s="5">
        <v>24</v>
      </c>
      <c r="F97" s="6">
        <v>2005</v>
      </c>
      <c r="G97" s="7">
        <v>1</v>
      </c>
      <c r="H97" s="8">
        <v>18</v>
      </c>
      <c r="I97" s="13">
        <v>-31</v>
      </c>
      <c r="J97" s="13">
        <v>-150</v>
      </c>
      <c r="K97" s="13">
        <v>-0.93786185707928083</v>
      </c>
      <c r="L97" s="13">
        <v>0.222</v>
      </c>
      <c r="M97" s="9">
        <v>2</v>
      </c>
      <c r="N97" s="16">
        <v>4.0382406893200003E-8</v>
      </c>
      <c r="O97" s="16">
        <v>6.0169786299999994E-11</v>
      </c>
      <c r="P97" s="16">
        <f t="shared" si="4"/>
        <v>1.8027860220178575</v>
      </c>
      <c r="Q97" s="16">
        <f t="shared" si="5"/>
        <v>2.6861511741071427E-3</v>
      </c>
      <c r="R97" s="10">
        <v>2</v>
      </c>
      <c r="S97" s="16">
        <v>1.716702407153E-7</v>
      </c>
      <c r="T97" s="16">
        <v>1.0911357241000001E-9</v>
      </c>
      <c r="U97" s="16">
        <f t="shared" si="6"/>
        <v>7.6638500319330358</v>
      </c>
      <c r="V97" s="16">
        <f t="shared" si="7"/>
        <v>4.8711416254464297E-2</v>
      </c>
      <c r="W97" s="11">
        <v>2</v>
      </c>
    </row>
    <row r="98" spans="1:23" x14ac:dyDescent="0.2">
      <c r="A98" s="2" t="s">
        <v>14</v>
      </c>
      <c r="B98" s="3">
        <v>31</v>
      </c>
      <c r="D98" s="4">
        <v>2</v>
      </c>
      <c r="E98" s="5">
        <v>25</v>
      </c>
      <c r="F98" s="6">
        <v>2005</v>
      </c>
      <c r="G98" s="7">
        <v>1</v>
      </c>
      <c r="H98" s="8">
        <v>18</v>
      </c>
      <c r="I98" s="13">
        <v>-31</v>
      </c>
      <c r="J98" s="13">
        <v>-150</v>
      </c>
      <c r="K98" s="13">
        <v>-0.69945393576579251</v>
      </c>
      <c r="L98" s="13">
        <v>0.191</v>
      </c>
      <c r="M98" s="9">
        <v>2</v>
      </c>
      <c r="N98" s="16">
        <v>3.8374436602600001E-8</v>
      </c>
      <c r="O98" s="16">
        <v>9.0179926000000002E-11</v>
      </c>
      <c r="P98" s="16">
        <f t="shared" si="4"/>
        <v>1.7131444911875</v>
      </c>
      <c r="Q98" s="16">
        <f t="shared" si="5"/>
        <v>4.0258895535714295E-3</v>
      </c>
      <c r="R98" s="10">
        <v>2</v>
      </c>
      <c r="S98" s="16">
        <v>1.6209109773089999E-7</v>
      </c>
      <c r="T98" s="16">
        <v>5.178546144E-10</v>
      </c>
      <c r="U98" s="16">
        <f t="shared" si="6"/>
        <v>7.2362097201294651</v>
      </c>
      <c r="V98" s="16">
        <f t="shared" si="7"/>
        <v>2.3118509571428573E-2</v>
      </c>
      <c r="W98" s="11">
        <v>4</v>
      </c>
    </row>
    <row r="99" spans="1:23" x14ac:dyDescent="0.2">
      <c r="A99" s="2" t="s">
        <v>14</v>
      </c>
      <c r="B99" s="3">
        <v>31</v>
      </c>
      <c r="D99" s="4">
        <v>2</v>
      </c>
      <c r="E99" s="5">
        <v>27</v>
      </c>
      <c r="F99" s="6">
        <v>2005</v>
      </c>
      <c r="G99" s="7">
        <v>1</v>
      </c>
      <c r="H99" s="8">
        <v>18</v>
      </c>
      <c r="I99" s="13">
        <v>-31</v>
      </c>
      <c r="J99" s="13">
        <v>-150</v>
      </c>
      <c r="K99" s="13">
        <v>0.42449721425945608</v>
      </c>
      <c r="L99" s="13">
        <v>0.33400000000000002</v>
      </c>
      <c r="M99" s="9">
        <v>2</v>
      </c>
      <c r="N99" s="16">
        <v>3.9042837767800002E-8</v>
      </c>
      <c r="O99" s="16">
        <v>1.112720876E-10</v>
      </c>
      <c r="P99" s="16">
        <f t="shared" si="4"/>
        <v>1.7429838289196431</v>
      </c>
      <c r="Q99" s="16">
        <f t="shared" si="5"/>
        <v>4.967503910714286E-3</v>
      </c>
      <c r="R99" s="10">
        <v>2</v>
      </c>
      <c r="S99" s="16">
        <v>1.6368897276709999E-7</v>
      </c>
      <c r="T99" s="16">
        <v>5.2929888519999999E-10</v>
      </c>
      <c r="U99" s="16">
        <f t="shared" si="6"/>
        <v>7.3075434271026785</v>
      </c>
      <c r="V99" s="16">
        <f t="shared" si="7"/>
        <v>2.3629414517857144E-2</v>
      </c>
      <c r="W99" s="11">
        <v>4</v>
      </c>
    </row>
    <row r="100" spans="1:23" x14ac:dyDescent="0.2">
      <c r="A100" s="2" t="s">
        <v>14</v>
      </c>
      <c r="B100" s="3">
        <v>31</v>
      </c>
      <c r="D100" s="4">
        <v>2</v>
      </c>
      <c r="E100" s="5">
        <v>28</v>
      </c>
      <c r="F100" s="6">
        <v>2005</v>
      </c>
      <c r="G100" s="7">
        <v>1</v>
      </c>
      <c r="H100" s="8">
        <v>18</v>
      </c>
      <c r="I100" s="13">
        <v>-31</v>
      </c>
      <c r="J100" s="13">
        <v>-150</v>
      </c>
      <c r="K100" s="13">
        <v>-0.78068809051711208</v>
      </c>
      <c r="L100" s="13">
        <v>0.223</v>
      </c>
      <c r="M100" s="9">
        <v>2</v>
      </c>
      <c r="N100" s="16">
        <v>3.9065799452599998E-8</v>
      </c>
      <c r="O100" s="16">
        <v>5.8989357199999999E-11</v>
      </c>
      <c r="P100" s="16">
        <f t="shared" si="4"/>
        <v>1.7440089041339286</v>
      </c>
      <c r="Q100" s="16">
        <f t="shared" si="5"/>
        <v>2.6334534464285716E-3</v>
      </c>
      <c r="R100" s="10">
        <v>2</v>
      </c>
      <c r="S100" s="16">
        <v>1.631623319579E-7</v>
      </c>
      <c r="T100" s="16">
        <v>1.0432810504E-9</v>
      </c>
      <c r="U100" s="16">
        <f t="shared" si="6"/>
        <v>7.2840326766919645</v>
      </c>
      <c r="V100" s="16">
        <f t="shared" si="7"/>
        <v>4.6575046892857151E-2</v>
      </c>
      <c r="W100" s="11">
        <v>4</v>
      </c>
    </row>
    <row r="101" spans="1:23" x14ac:dyDescent="0.2">
      <c r="A101" s="2" t="s">
        <v>14</v>
      </c>
      <c r="B101" s="3">
        <v>31</v>
      </c>
      <c r="D101" s="4">
        <v>2</v>
      </c>
      <c r="E101" s="5">
        <v>29</v>
      </c>
      <c r="F101" s="6">
        <v>2005</v>
      </c>
      <c r="G101" s="7">
        <v>1</v>
      </c>
      <c r="H101" s="8">
        <v>18</v>
      </c>
      <c r="I101" s="13">
        <v>-31</v>
      </c>
      <c r="J101" s="13">
        <v>-150</v>
      </c>
      <c r="K101" s="13">
        <v>-0.81709233417867067</v>
      </c>
      <c r="L101" s="13">
        <v>0.33600000000000002</v>
      </c>
      <c r="M101" s="9">
        <v>2</v>
      </c>
      <c r="N101" s="16">
        <v>3.8873895565200003E-8</v>
      </c>
      <c r="O101" s="16">
        <v>1.088469076E-10</v>
      </c>
      <c r="P101" s="16">
        <f t="shared" si="4"/>
        <v>1.7354417663035715</v>
      </c>
      <c r="Q101" s="16">
        <f t="shared" si="5"/>
        <v>4.8592369464285721E-3</v>
      </c>
      <c r="R101" s="10">
        <v>2</v>
      </c>
      <c r="S101" s="16">
        <v>1.594896353846E-7</v>
      </c>
      <c r="T101" s="16">
        <v>5.088820621E-10</v>
      </c>
      <c r="U101" s="16">
        <f t="shared" si="6"/>
        <v>7.1200730082410724</v>
      </c>
      <c r="V101" s="16">
        <f t="shared" si="7"/>
        <v>2.2717949200892859E-2</v>
      </c>
      <c r="W101" s="11">
        <v>4</v>
      </c>
    </row>
    <row r="102" spans="1:23" x14ac:dyDescent="0.2">
      <c r="A102" s="2" t="s">
        <v>14</v>
      </c>
      <c r="B102" s="3">
        <v>31</v>
      </c>
      <c r="D102" s="4">
        <v>2</v>
      </c>
      <c r="E102" s="5">
        <v>30</v>
      </c>
      <c r="F102" s="6">
        <v>2005</v>
      </c>
      <c r="G102" s="7">
        <v>1</v>
      </c>
      <c r="H102" s="8">
        <v>18</v>
      </c>
      <c r="I102" s="13">
        <v>-31</v>
      </c>
      <c r="J102" s="13">
        <v>-150</v>
      </c>
      <c r="K102" s="13">
        <v>-1.8226791137320399</v>
      </c>
      <c r="L102" s="13">
        <v>0.36299999999999999</v>
      </c>
      <c r="M102" s="9">
        <v>2</v>
      </c>
      <c r="N102" s="16">
        <v>3.9342216184699999E-8</v>
      </c>
      <c r="O102" s="16">
        <v>1.026831842E-10</v>
      </c>
      <c r="P102" s="16">
        <f t="shared" si="4"/>
        <v>1.7563489368169645</v>
      </c>
      <c r="Q102" s="16">
        <f t="shared" si="5"/>
        <v>4.5840707232142862E-3</v>
      </c>
      <c r="R102" s="10">
        <v>2</v>
      </c>
      <c r="S102" s="16">
        <v>1.606979238505E-7</v>
      </c>
      <c r="T102" s="16">
        <v>3.3700905220000002E-10</v>
      </c>
      <c r="U102" s="16">
        <f t="shared" si="6"/>
        <v>7.1740144576116069</v>
      </c>
      <c r="V102" s="16">
        <f t="shared" si="7"/>
        <v>1.5045046973214288E-2</v>
      </c>
      <c r="W102" s="11">
        <v>2</v>
      </c>
    </row>
    <row r="103" spans="1:23" x14ac:dyDescent="0.2">
      <c r="A103" s="2" t="s">
        <v>14</v>
      </c>
      <c r="B103" s="3">
        <v>31</v>
      </c>
      <c r="D103" s="4">
        <v>2</v>
      </c>
      <c r="E103" s="5">
        <v>32</v>
      </c>
      <c r="F103" s="6">
        <v>2005</v>
      </c>
      <c r="G103" s="7">
        <v>1</v>
      </c>
      <c r="H103" s="8">
        <v>18</v>
      </c>
      <c r="I103" s="13">
        <v>-31</v>
      </c>
      <c r="J103" s="13">
        <v>-150</v>
      </c>
      <c r="K103" s="13">
        <v>-0.76893287189218062</v>
      </c>
      <c r="L103" s="13">
        <v>0.33600000000000002</v>
      </c>
      <c r="M103" s="9">
        <v>2</v>
      </c>
      <c r="N103" s="16">
        <v>3.8707911397300003E-8</v>
      </c>
      <c r="O103" s="16">
        <v>1.079950728E-10</v>
      </c>
      <c r="P103" s="16">
        <f t="shared" si="4"/>
        <v>1.7280317588080358</v>
      </c>
      <c r="Q103" s="16">
        <f t="shared" si="5"/>
        <v>4.8212086071428573E-3</v>
      </c>
      <c r="R103" s="10">
        <v>2</v>
      </c>
      <c r="S103" s="16">
        <v>1.5637757310969999E-7</v>
      </c>
      <c r="T103" s="16">
        <v>4.9750025029999997E-10</v>
      </c>
      <c r="U103" s="16">
        <f t="shared" si="6"/>
        <v>6.981141656683036</v>
      </c>
      <c r="V103" s="16">
        <f t="shared" si="7"/>
        <v>2.2209832602678569E-2</v>
      </c>
      <c r="W103" s="11">
        <v>2</v>
      </c>
    </row>
    <row r="104" spans="1:23" x14ac:dyDescent="0.2">
      <c r="A104" s="2" t="s">
        <v>14</v>
      </c>
      <c r="B104" s="3">
        <v>31</v>
      </c>
      <c r="D104" s="4">
        <v>2</v>
      </c>
      <c r="E104" s="5">
        <v>34</v>
      </c>
      <c r="F104" s="6">
        <v>2005</v>
      </c>
      <c r="G104" s="7">
        <v>1</v>
      </c>
      <c r="H104" s="8">
        <v>18</v>
      </c>
      <c r="I104" s="13">
        <v>-31</v>
      </c>
      <c r="J104" s="13">
        <v>-150</v>
      </c>
      <c r="K104" s="13">
        <v>-0.3218906913929232</v>
      </c>
      <c r="L104" s="13">
        <v>0.16600000000000001</v>
      </c>
      <c r="M104" s="9">
        <v>3</v>
      </c>
      <c r="N104" s="16">
        <v>9.3104707179500001E-8</v>
      </c>
      <c r="O104" s="16">
        <v>1.750368495E-10</v>
      </c>
      <c r="P104" s="16">
        <f t="shared" si="4"/>
        <v>4.156460141941964</v>
      </c>
      <c r="Q104" s="16">
        <f t="shared" si="5"/>
        <v>7.8141450669642863E-3</v>
      </c>
      <c r="R104" s="10">
        <v>4</v>
      </c>
      <c r="S104" s="16">
        <v>3.3466621252979999E-7</v>
      </c>
      <c r="T104" s="16">
        <v>8.622867662E-10</v>
      </c>
      <c r="U104" s="16">
        <f t="shared" si="6"/>
        <v>14.940455916508927</v>
      </c>
      <c r="V104" s="16">
        <f t="shared" si="7"/>
        <v>3.8494944919642858E-2</v>
      </c>
      <c r="W104" s="11">
        <v>4</v>
      </c>
    </row>
    <row r="105" spans="1:23" x14ac:dyDescent="0.2">
      <c r="A105" s="2" t="s">
        <v>14</v>
      </c>
      <c r="B105" s="3">
        <v>31</v>
      </c>
      <c r="D105" s="4">
        <v>2</v>
      </c>
      <c r="E105" s="5">
        <v>36</v>
      </c>
      <c r="F105" s="6">
        <v>2005</v>
      </c>
      <c r="G105" s="7">
        <v>1</v>
      </c>
      <c r="H105" s="8">
        <v>18</v>
      </c>
      <c r="I105" s="13">
        <v>-31</v>
      </c>
      <c r="J105" s="13">
        <v>-150</v>
      </c>
      <c r="K105" s="13">
        <v>-1.167170515144877</v>
      </c>
      <c r="L105" s="13">
        <v>0.33600000000000002</v>
      </c>
      <c r="M105" s="9">
        <v>2</v>
      </c>
      <c r="N105" s="16">
        <v>3.8229617754200002E-8</v>
      </c>
      <c r="O105" s="16">
        <v>1.085721144E-10</v>
      </c>
      <c r="P105" s="16">
        <f t="shared" si="4"/>
        <v>1.7066793640267859</v>
      </c>
      <c r="Q105" s="16">
        <f t="shared" si="5"/>
        <v>4.8469693928571431E-3</v>
      </c>
      <c r="R105" s="10">
        <v>2</v>
      </c>
      <c r="S105" s="16">
        <v>1.5166975125319999E-7</v>
      </c>
      <c r="T105" s="16">
        <v>4.8651885769999999E-10</v>
      </c>
      <c r="U105" s="16">
        <f t="shared" si="6"/>
        <v>6.7709710380892858</v>
      </c>
      <c r="V105" s="16">
        <f t="shared" si="7"/>
        <v>2.1719591861607143E-2</v>
      </c>
      <c r="W105" s="11">
        <v>2</v>
      </c>
    </row>
    <row r="106" spans="1:23" x14ac:dyDescent="0.2">
      <c r="A106" s="2" t="s">
        <v>14</v>
      </c>
      <c r="B106" s="3">
        <v>37</v>
      </c>
      <c r="D106" s="4">
        <v>2</v>
      </c>
      <c r="E106" s="5">
        <v>1</v>
      </c>
      <c r="F106" s="6">
        <v>2005</v>
      </c>
      <c r="G106" s="7">
        <v>1</v>
      </c>
      <c r="H106" s="8">
        <v>20</v>
      </c>
      <c r="I106" s="13">
        <v>-34</v>
      </c>
      <c r="J106" s="13">
        <v>-149.99979999999999</v>
      </c>
      <c r="K106" s="13">
        <v>8.7950054112264198</v>
      </c>
      <c r="L106" s="13">
        <v>0.33200000000000002</v>
      </c>
      <c r="M106" s="9">
        <v>2</v>
      </c>
      <c r="N106" s="16">
        <v>4.4218527661300001E-8</v>
      </c>
      <c r="O106" s="16">
        <v>1.2425406270000001E-10</v>
      </c>
      <c r="P106" s="16">
        <f t="shared" si="4"/>
        <v>1.974041413450893</v>
      </c>
      <c r="Q106" s="16">
        <f t="shared" si="5"/>
        <v>5.5470563705357148E-3</v>
      </c>
      <c r="R106" s="10">
        <v>2</v>
      </c>
      <c r="S106" s="16">
        <v>1.879978352977E-7</v>
      </c>
      <c r="T106" s="16">
        <v>6.0482450920000004E-10</v>
      </c>
      <c r="U106" s="16">
        <f t="shared" si="6"/>
        <v>8.3927605043616076</v>
      </c>
      <c r="V106" s="16">
        <f t="shared" si="7"/>
        <v>2.7001094160714292E-2</v>
      </c>
      <c r="W106" s="11">
        <v>2</v>
      </c>
    </row>
    <row r="107" spans="1:23" x14ac:dyDescent="0.2">
      <c r="A107" s="2" t="s">
        <v>14</v>
      </c>
      <c r="B107" s="3">
        <v>37</v>
      </c>
      <c r="D107" s="4">
        <v>2</v>
      </c>
      <c r="E107" s="5">
        <v>3</v>
      </c>
      <c r="F107" s="6">
        <v>2005</v>
      </c>
      <c r="G107" s="7">
        <v>1</v>
      </c>
      <c r="H107" s="8">
        <v>20</v>
      </c>
      <c r="I107" s="13">
        <v>-34</v>
      </c>
      <c r="J107" s="13">
        <v>-149.99979999999999</v>
      </c>
      <c r="K107" s="13">
        <v>10.680023352927099</v>
      </c>
      <c r="L107" s="13">
        <v>0.253</v>
      </c>
      <c r="M107" s="9">
        <v>2</v>
      </c>
      <c r="N107" s="16">
        <v>4.0827644966300003E-8</v>
      </c>
      <c r="O107" s="16">
        <v>9.9211177300000003E-11</v>
      </c>
      <c r="P107" s="16">
        <f t="shared" si="4"/>
        <v>1.8226627217098215</v>
      </c>
      <c r="Q107" s="16">
        <f t="shared" si="5"/>
        <v>4.4290704151785723E-3</v>
      </c>
      <c r="R107" s="10">
        <v>2</v>
      </c>
      <c r="S107" s="16">
        <v>1.751857935875E-7</v>
      </c>
      <c r="T107" s="16">
        <v>8.5569263279999996E-10</v>
      </c>
      <c r="U107" s="16">
        <f t="shared" si="6"/>
        <v>7.8207943565848224</v>
      </c>
      <c r="V107" s="16">
        <f t="shared" si="7"/>
        <v>3.8200563964285714E-2</v>
      </c>
      <c r="W107" s="11">
        <v>4</v>
      </c>
    </row>
    <row r="108" spans="1:23" x14ac:dyDescent="0.2">
      <c r="A108" s="2" t="s">
        <v>14</v>
      </c>
      <c r="B108" s="3">
        <v>37</v>
      </c>
      <c r="D108" s="4">
        <v>2</v>
      </c>
      <c r="E108" s="5">
        <v>4</v>
      </c>
      <c r="F108" s="6">
        <v>2005</v>
      </c>
      <c r="G108" s="7">
        <v>1</v>
      </c>
      <c r="H108" s="8">
        <v>20</v>
      </c>
      <c r="I108" s="13">
        <v>-34</v>
      </c>
      <c r="J108" s="13">
        <v>-149.99979999999999</v>
      </c>
      <c r="K108" s="13">
        <v>6.8764961977336059</v>
      </c>
      <c r="L108" s="13">
        <v>0.24399999999999999</v>
      </c>
      <c r="M108" s="9">
        <v>3</v>
      </c>
      <c r="N108" s="16">
        <v>8.4937443416599993E-8</v>
      </c>
      <c r="O108" s="16">
        <v>2.0639798750000001E-10</v>
      </c>
      <c r="P108" s="16">
        <f t="shared" si="4"/>
        <v>3.7918501525267856</v>
      </c>
      <c r="Q108" s="16">
        <f t="shared" si="5"/>
        <v>9.2141958705357161E-3</v>
      </c>
      <c r="R108" s="10">
        <v>4</v>
      </c>
      <c r="S108" s="16">
        <v>3.1223204480390001E-7</v>
      </c>
      <c r="T108" s="16">
        <v>1.5305259998999999E-9</v>
      </c>
      <c r="U108" s="16">
        <f t="shared" si="6"/>
        <v>13.938930571602679</v>
      </c>
      <c r="V108" s="16">
        <f t="shared" si="7"/>
        <v>6.832705356696428E-2</v>
      </c>
      <c r="W108" s="11">
        <v>4</v>
      </c>
    </row>
    <row r="109" spans="1:23" x14ac:dyDescent="0.2">
      <c r="A109" s="2" t="s">
        <v>14</v>
      </c>
      <c r="B109" s="3">
        <v>37</v>
      </c>
      <c r="D109" s="4">
        <v>2</v>
      </c>
      <c r="E109" s="5">
        <v>5</v>
      </c>
      <c r="F109" s="6">
        <v>2005</v>
      </c>
      <c r="G109" s="7">
        <v>1</v>
      </c>
      <c r="H109" s="8">
        <v>20</v>
      </c>
      <c r="I109" s="13">
        <v>-34</v>
      </c>
      <c r="J109" s="13">
        <v>-149.99979999999999</v>
      </c>
      <c r="K109" s="13">
        <v>12.04064400139997</v>
      </c>
      <c r="L109" s="13">
        <v>0.252</v>
      </c>
      <c r="M109" s="9">
        <v>2</v>
      </c>
      <c r="N109" s="16">
        <v>4.26031702169E-8</v>
      </c>
      <c r="O109" s="16">
        <v>1.035257036E-10</v>
      </c>
      <c r="P109" s="16">
        <f t="shared" si="4"/>
        <v>1.9019272418258928</v>
      </c>
      <c r="Q109" s="16">
        <f t="shared" si="5"/>
        <v>4.6216831964285719E-3</v>
      </c>
      <c r="R109" s="10">
        <v>2</v>
      </c>
      <c r="S109" s="16">
        <v>1.820725239573E-7</v>
      </c>
      <c r="T109" s="16">
        <v>8.9793326190000002E-10</v>
      </c>
      <c r="U109" s="16">
        <f t="shared" si="6"/>
        <v>8.1282376766651794</v>
      </c>
      <c r="V109" s="16">
        <f t="shared" si="7"/>
        <v>4.008630633482143E-2</v>
      </c>
      <c r="W109" s="11">
        <v>2</v>
      </c>
    </row>
    <row r="110" spans="1:23" x14ac:dyDescent="0.2">
      <c r="A110" s="2" t="s">
        <v>14</v>
      </c>
      <c r="B110" s="3">
        <v>37</v>
      </c>
      <c r="D110" s="4">
        <v>2</v>
      </c>
      <c r="E110" s="5">
        <v>8</v>
      </c>
      <c r="F110" s="6">
        <v>2005</v>
      </c>
      <c r="G110" s="7">
        <v>1</v>
      </c>
      <c r="H110" s="8">
        <v>20</v>
      </c>
      <c r="I110" s="13">
        <v>-34</v>
      </c>
      <c r="J110" s="13">
        <v>-149.99979999999999</v>
      </c>
      <c r="K110" s="13">
        <v>19.7233242980626</v>
      </c>
      <c r="L110" s="13">
        <v>0.188760555276236</v>
      </c>
      <c r="M110" s="9">
        <v>2</v>
      </c>
      <c r="N110" s="16">
        <v>4.3395321733400002E-8</v>
      </c>
      <c r="O110" s="16">
        <v>1.33884462E-11</v>
      </c>
      <c r="P110" s="16">
        <f t="shared" si="4"/>
        <v>1.9372911488125002</v>
      </c>
      <c r="Q110" s="16">
        <f t="shared" si="5"/>
        <v>5.9769849107142855E-4</v>
      </c>
      <c r="R110" s="10">
        <v>2</v>
      </c>
      <c r="S110" s="16">
        <v>1.8668674344799999E-7</v>
      </c>
      <c r="T110" s="16">
        <v>2.073370182E-10</v>
      </c>
      <c r="U110" s="16">
        <f t="shared" si="6"/>
        <v>8.3342296182142857</v>
      </c>
      <c r="V110" s="16">
        <f t="shared" si="7"/>
        <v>9.2561168839285727E-3</v>
      </c>
      <c r="W110" s="11">
        <v>2</v>
      </c>
    </row>
    <row r="111" spans="1:23" x14ac:dyDescent="0.2">
      <c r="A111" s="2" t="s">
        <v>14</v>
      </c>
      <c r="B111" s="3">
        <v>37</v>
      </c>
      <c r="D111" s="4">
        <v>2</v>
      </c>
      <c r="E111" s="5">
        <v>9</v>
      </c>
      <c r="F111" s="6">
        <v>2005</v>
      </c>
      <c r="G111" s="7">
        <v>1</v>
      </c>
      <c r="H111" s="8">
        <v>20</v>
      </c>
      <c r="I111" s="13">
        <v>-34</v>
      </c>
      <c r="J111" s="13">
        <v>-149.99979999999999</v>
      </c>
      <c r="K111" s="13">
        <v>22.3747502249741</v>
      </c>
      <c r="L111" s="13">
        <v>0.20128378182155399</v>
      </c>
      <c r="M111" s="9">
        <v>2</v>
      </c>
      <c r="N111" s="16">
        <v>4.2813488490399999E-8</v>
      </c>
      <c r="O111" s="16">
        <v>1.36252937E-11</v>
      </c>
      <c r="P111" s="16">
        <f t="shared" si="4"/>
        <v>1.9113164504642857</v>
      </c>
      <c r="Q111" s="16">
        <f t="shared" si="5"/>
        <v>6.0827204017857139E-4</v>
      </c>
      <c r="R111" s="10">
        <v>2</v>
      </c>
      <c r="S111" s="16">
        <v>1.838562506898E-7</v>
      </c>
      <c r="T111" s="16">
        <v>1.9034737390000001E-10</v>
      </c>
      <c r="U111" s="16">
        <f t="shared" si="6"/>
        <v>8.2078683343660721</v>
      </c>
      <c r="V111" s="16">
        <f t="shared" si="7"/>
        <v>8.4976506205357155E-3</v>
      </c>
      <c r="W111" s="11">
        <v>2</v>
      </c>
    </row>
    <row r="112" spans="1:23" x14ac:dyDescent="0.2">
      <c r="A112" s="2" t="s">
        <v>14</v>
      </c>
      <c r="B112" s="3">
        <v>37</v>
      </c>
      <c r="D112" s="4">
        <v>2</v>
      </c>
      <c r="E112" s="5">
        <v>10</v>
      </c>
      <c r="F112" s="6">
        <v>2005</v>
      </c>
      <c r="G112" s="7">
        <v>1</v>
      </c>
      <c r="H112" s="8">
        <v>20</v>
      </c>
      <c r="I112" s="13">
        <v>-34</v>
      </c>
      <c r="J112" s="13">
        <v>-149.99979999999999</v>
      </c>
      <c r="K112" s="13">
        <v>21.824313403307499</v>
      </c>
      <c r="L112" s="13">
        <v>0.19429229157740899</v>
      </c>
      <c r="M112" s="9">
        <v>2</v>
      </c>
      <c r="N112" s="16">
        <v>4.7095060851499999E-8</v>
      </c>
      <c r="O112" s="16">
        <v>1.6559166999999999E-11</v>
      </c>
      <c r="P112" s="16">
        <f t="shared" si="4"/>
        <v>2.1024580737276786</v>
      </c>
      <c r="Q112" s="16">
        <f t="shared" si="5"/>
        <v>7.392485267857143E-4</v>
      </c>
      <c r="R112" s="10">
        <v>3</v>
      </c>
      <c r="S112" s="16">
        <v>1.9840646024890001E-7</v>
      </c>
      <c r="T112" s="16">
        <v>2.4320409789999999E-10</v>
      </c>
      <c r="U112" s="16">
        <f t="shared" si="6"/>
        <v>8.8574312611116071</v>
      </c>
      <c r="V112" s="16">
        <f t="shared" si="7"/>
        <v>1.0857325799107144E-2</v>
      </c>
      <c r="W112" s="11">
        <v>3</v>
      </c>
    </row>
    <row r="113" spans="1:23" x14ac:dyDescent="0.2">
      <c r="A113" s="2" t="s">
        <v>14</v>
      </c>
      <c r="B113" s="3">
        <v>37</v>
      </c>
      <c r="D113" s="4">
        <v>2</v>
      </c>
      <c r="E113" s="5">
        <v>11</v>
      </c>
      <c r="F113" s="6">
        <v>2005</v>
      </c>
      <c r="G113" s="7">
        <v>1</v>
      </c>
      <c r="H113" s="8">
        <v>20</v>
      </c>
      <c r="I113" s="13">
        <v>-34</v>
      </c>
      <c r="J113" s="13">
        <v>-149.99979999999999</v>
      </c>
      <c r="K113" s="13">
        <v>22.322153796102899</v>
      </c>
      <c r="L113" s="13">
        <v>0.19758216360032799</v>
      </c>
      <c r="M113" s="9">
        <v>3</v>
      </c>
      <c r="N113" s="16">
        <v>4.7723807703999998E-8</v>
      </c>
      <c r="O113" s="16">
        <v>1.6957061899999999E-11</v>
      </c>
      <c r="P113" s="16">
        <f t="shared" si="4"/>
        <v>2.1305271296428572</v>
      </c>
      <c r="Q113" s="16">
        <f t="shared" si="5"/>
        <v>7.5701169196428582E-4</v>
      </c>
      <c r="R113" s="10">
        <v>4</v>
      </c>
      <c r="S113" s="16">
        <v>1.9824930761850001E-7</v>
      </c>
      <c r="T113" s="16">
        <v>2.4855397999999998E-10</v>
      </c>
      <c r="U113" s="16">
        <f t="shared" si="6"/>
        <v>8.850415518683036</v>
      </c>
      <c r="V113" s="16">
        <f t="shared" si="7"/>
        <v>1.1096159821428571E-2</v>
      </c>
      <c r="W113" s="11">
        <v>3</v>
      </c>
    </row>
    <row r="114" spans="1:23" x14ac:dyDescent="0.2">
      <c r="A114" s="2" t="s">
        <v>14</v>
      </c>
      <c r="B114" s="3">
        <v>37</v>
      </c>
      <c r="D114" s="4">
        <v>2</v>
      </c>
      <c r="E114" s="5">
        <v>13</v>
      </c>
      <c r="F114" s="6">
        <v>2005</v>
      </c>
      <c r="G114" s="7">
        <v>1</v>
      </c>
      <c r="H114" s="8">
        <v>20</v>
      </c>
      <c r="I114" s="13">
        <v>-34</v>
      </c>
      <c r="J114" s="13">
        <v>-149.99979999999999</v>
      </c>
      <c r="K114" s="13">
        <v>22.114718234035301</v>
      </c>
      <c r="L114" s="13">
        <v>0.194449701727642</v>
      </c>
      <c r="M114" s="9">
        <v>2</v>
      </c>
      <c r="N114" s="16">
        <v>4.2778444774000003E-8</v>
      </c>
      <c r="O114" s="16">
        <v>1.3020252199999999E-11</v>
      </c>
      <c r="P114" s="16">
        <f t="shared" si="4"/>
        <v>1.9097519988392859</v>
      </c>
      <c r="Q114" s="16">
        <f t="shared" si="5"/>
        <v>5.8126125892857142E-4</v>
      </c>
      <c r="R114" s="10">
        <v>2</v>
      </c>
      <c r="S114" s="16">
        <v>1.8185024193769999E-7</v>
      </c>
      <c r="T114" s="16">
        <v>1.8444920120000001E-10</v>
      </c>
      <c r="U114" s="16">
        <f t="shared" si="6"/>
        <v>8.1183143722187499</v>
      </c>
      <c r="V114" s="16">
        <f t="shared" si="7"/>
        <v>8.2343393392857161E-3</v>
      </c>
      <c r="W114" s="11">
        <v>2</v>
      </c>
    </row>
    <row r="115" spans="1:23" x14ac:dyDescent="0.2">
      <c r="A115" s="2" t="s">
        <v>14</v>
      </c>
      <c r="B115" s="3">
        <v>37</v>
      </c>
      <c r="D115" s="4">
        <v>2</v>
      </c>
      <c r="E115" s="5">
        <v>14</v>
      </c>
      <c r="F115" s="6">
        <v>2005</v>
      </c>
      <c r="G115" s="7">
        <v>1</v>
      </c>
      <c r="H115" s="8">
        <v>20</v>
      </c>
      <c r="I115" s="13">
        <v>-34</v>
      </c>
      <c r="J115" s="13">
        <v>-149.99979999999999</v>
      </c>
      <c r="K115" s="13">
        <v>20.0443130475205</v>
      </c>
      <c r="L115" s="13">
        <v>0.19123114392555901</v>
      </c>
      <c r="M115" s="9">
        <v>2</v>
      </c>
      <c r="N115" s="16">
        <v>4.2912693748800002E-8</v>
      </c>
      <c r="O115" s="16">
        <v>1.36664097E-11</v>
      </c>
      <c r="P115" s="16">
        <f t="shared" si="4"/>
        <v>1.9157452566428574</v>
      </c>
      <c r="Q115" s="16">
        <f t="shared" si="5"/>
        <v>6.101075758928572E-4</v>
      </c>
      <c r="R115" s="10">
        <v>2</v>
      </c>
      <c r="S115" s="16">
        <v>1.8392245515090001E-7</v>
      </c>
      <c r="T115" s="16">
        <v>2.1186082509999999E-10</v>
      </c>
      <c r="U115" s="16">
        <f t="shared" si="6"/>
        <v>8.2108238906651803</v>
      </c>
      <c r="V115" s="16">
        <f t="shared" si="7"/>
        <v>9.4580725491071431E-3</v>
      </c>
      <c r="W115" s="11">
        <v>2</v>
      </c>
    </row>
    <row r="116" spans="1:23" x14ac:dyDescent="0.2">
      <c r="A116" s="2" t="s">
        <v>14</v>
      </c>
      <c r="B116" s="3">
        <v>37</v>
      </c>
      <c r="D116" s="4">
        <v>2</v>
      </c>
      <c r="E116" s="5">
        <v>15</v>
      </c>
      <c r="F116" s="6">
        <v>2005</v>
      </c>
      <c r="G116" s="7">
        <v>1</v>
      </c>
      <c r="H116" s="8">
        <v>20</v>
      </c>
      <c r="I116" s="13">
        <v>-34</v>
      </c>
      <c r="J116" s="13">
        <v>-149.99979999999999</v>
      </c>
      <c r="K116" s="13">
        <v>14.7771906640832</v>
      </c>
      <c r="L116" s="13">
        <v>0.197617933177924</v>
      </c>
      <c r="M116" s="9">
        <v>2</v>
      </c>
      <c r="N116" s="16">
        <v>4.27795551314E-8</v>
      </c>
      <c r="O116" s="16">
        <v>1.35807915E-11</v>
      </c>
      <c r="P116" s="16">
        <f t="shared" si="4"/>
        <v>1.9098015683660716</v>
      </c>
      <c r="Q116" s="16">
        <f t="shared" si="5"/>
        <v>6.0628533482142864E-4</v>
      </c>
      <c r="R116" s="10">
        <v>2</v>
      </c>
      <c r="S116" s="16">
        <v>1.8311326236910001E-7</v>
      </c>
      <c r="T116" s="16">
        <v>1.9493451759999999E-10</v>
      </c>
      <c r="U116" s="16">
        <f t="shared" si="6"/>
        <v>8.1746992129062512</v>
      </c>
      <c r="V116" s="16">
        <f t="shared" si="7"/>
        <v>8.7024338214285717E-3</v>
      </c>
      <c r="W116" s="11">
        <v>2</v>
      </c>
    </row>
    <row r="117" spans="1:23" x14ac:dyDescent="0.2">
      <c r="A117" s="2" t="s">
        <v>14</v>
      </c>
      <c r="B117" s="3">
        <v>37</v>
      </c>
      <c r="D117" s="4">
        <v>2</v>
      </c>
      <c r="E117" s="5">
        <v>17</v>
      </c>
      <c r="F117" s="6">
        <v>2005</v>
      </c>
      <c r="G117" s="7">
        <v>1</v>
      </c>
      <c r="H117" s="8">
        <v>20</v>
      </c>
      <c r="I117" s="13">
        <v>-34</v>
      </c>
      <c r="J117" s="13">
        <v>-149.99979999999999</v>
      </c>
      <c r="K117" s="13">
        <v>10.479898406633801</v>
      </c>
      <c r="L117" s="13">
        <v>0.19150448526394701</v>
      </c>
      <c r="M117" s="9">
        <v>2</v>
      </c>
      <c r="N117" s="16">
        <v>4.1706714843600001E-8</v>
      </c>
      <c r="O117" s="16">
        <v>1.3162251600000001E-11</v>
      </c>
      <c r="P117" s="16">
        <f t="shared" si="4"/>
        <v>1.8619069126607146</v>
      </c>
      <c r="Q117" s="16">
        <f t="shared" si="5"/>
        <v>5.8760051785714288E-4</v>
      </c>
      <c r="R117" s="10">
        <v>2</v>
      </c>
      <c r="S117" s="16">
        <v>1.820759149595E-7</v>
      </c>
      <c r="T117" s="16">
        <v>2.087454121E-10</v>
      </c>
      <c r="U117" s="16">
        <f t="shared" si="6"/>
        <v>8.1283890606919655</v>
      </c>
      <c r="V117" s="16">
        <f t="shared" si="7"/>
        <v>9.3189916116071438E-3</v>
      </c>
      <c r="W117" s="11">
        <v>2</v>
      </c>
    </row>
    <row r="118" spans="1:23" x14ac:dyDescent="0.2">
      <c r="A118" s="2" t="s">
        <v>14</v>
      </c>
      <c r="B118" s="3">
        <v>37</v>
      </c>
      <c r="D118" s="4">
        <v>2</v>
      </c>
      <c r="E118" s="5">
        <v>19</v>
      </c>
      <c r="F118" s="6">
        <v>2005</v>
      </c>
      <c r="G118" s="7">
        <v>1</v>
      </c>
      <c r="H118" s="8">
        <v>20</v>
      </c>
      <c r="I118" s="13">
        <v>-34</v>
      </c>
      <c r="J118" s="13">
        <v>-149.99979999999999</v>
      </c>
      <c r="K118" s="13">
        <v>6.1127662392653903</v>
      </c>
      <c r="L118" s="13">
        <v>0.193224827368698</v>
      </c>
      <c r="M118" s="9">
        <v>2</v>
      </c>
      <c r="N118" s="16">
        <v>4.11196098024E-8</v>
      </c>
      <c r="O118" s="16">
        <v>1.2390602500000001E-11</v>
      </c>
      <c r="P118" s="16">
        <f t="shared" si="4"/>
        <v>1.8356968661785715</v>
      </c>
      <c r="Q118" s="16">
        <f t="shared" si="5"/>
        <v>5.5315189732142863E-4</v>
      </c>
      <c r="R118" s="10">
        <v>2</v>
      </c>
      <c r="S118" s="16">
        <v>1.784981160175E-7</v>
      </c>
      <c r="T118" s="16">
        <v>1.9781816769999999E-10</v>
      </c>
      <c r="U118" s="16">
        <f t="shared" si="6"/>
        <v>7.9686658936383932</v>
      </c>
      <c r="V118" s="16">
        <f t="shared" si="7"/>
        <v>8.8311682008928565E-3</v>
      </c>
      <c r="W118" s="11">
        <v>2</v>
      </c>
    </row>
    <row r="119" spans="1:23" x14ac:dyDescent="0.2">
      <c r="A119" s="2" t="s">
        <v>14</v>
      </c>
      <c r="B119" s="3">
        <v>37</v>
      </c>
      <c r="D119" s="4">
        <v>2</v>
      </c>
      <c r="E119" s="5">
        <v>21</v>
      </c>
      <c r="F119" s="6">
        <v>2005</v>
      </c>
      <c r="G119" s="7">
        <v>1</v>
      </c>
      <c r="H119" s="8">
        <v>20</v>
      </c>
      <c r="I119" s="13">
        <v>-34</v>
      </c>
      <c r="J119" s="13">
        <v>-149.99979999999999</v>
      </c>
      <c r="K119" s="13">
        <v>0.86469337358059295</v>
      </c>
      <c r="L119" s="13">
        <v>0.39720379438787901</v>
      </c>
      <c r="M119" s="9">
        <v>3</v>
      </c>
      <c r="N119" s="16">
        <v>1.2626063383600001E-7</v>
      </c>
      <c r="O119" s="16">
        <v>8.0845219100000001E-10</v>
      </c>
      <c r="P119" s="16">
        <f t="shared" si="4"/>
        <v>5.6366354391071436</v>
      </c>
      <c r="Q119" s="16">
        <f t="shared" si="5"/>
        <v>3.6091615669642856E-2</v>
      </c>
      <c r="R119" s="10">
        <v>4</v>
      </c>
      <c r="S119" s="16">
        <v>3.6245709687390002E-7</v>
      </c>
      <c r="T119" s="16">
        <v>1.3119867395E-9</v>
      </c>
      <c r="U119" s="16">
        <f t="shared" si="6"/>
        <v>16.181120396156253</v>
      </c>
      <c r="V119" s="16">
        <f t="shared" si="7"/>
        <v>5.8570836584821435E-2</v>
      </c>
      <c r="W119" s="11">
        <v>4</v>
      </c>
    </row>
    <row r="120" spans="1:23" x14ac:dyDescent="0.2">
      <c r="A120" s="2" t="s">
        <v>14</v>
      </c>
      <c r="B120" s="3">
        <v>37</v>
      </c>
      <c r="D120" s="4">
        <v>2</v>
      </c>
      <c r="E120" s="5">
        <v>22</v>
      </c>
      <c r="F120" s="6">
        <v>2005</v>
      </c>
      <c r="G120" s="7">
        <v>1</v>
      </c>
      <c r="H120" s="8">
        <v>20</v>
      </c>
      <c r="I120" s="13">
        <v>-34</v>
      </c>
      <c r="J120" s="13">
        <v>-149.99979999999999</v>
      </c>
      <c r="K120" s="13">
        <v>1.77588245474484</v>
      </c>
      <c r="L120" s="13">
        <v>0.19253361296787799</v>
      </c>
      <c r="M120" s="9">
        <v>2</v>
      </c>
      <c r="N120" s="16">
        <v>4.0403172924700002E-8</v>
      </c>
      <c r="O120" s="16">
        <v>1.3057239899999999E-11</v>
      </c>
      <c r="P120" s="16">
        <f t="shared" si="4"/>
        <v>1.8037130769955358</v>
      </c>
      <c r="Q120" s="16">
        <f t="shared" si="5"/>
        <v>5.8291249553571434E-4</v>
      </c>
      <c r="R120" s="10">
        <v>2</v>
      </c>
      <c r="S120" s="16">
        <v>1.7765613972949999E-7</v>
      </c>
      <c r="T120" s="16">
        <v>2.1063947590000001E-10</v>
      </c>
      <c r="U120" s="16">
        <f t="shared" si="6"/>
        <v>7.9310776664955354</v>
      </c>
      <c r="V120" s="16">
        <f t="shared" si="7"/>
        <v>9.4035480312500003E-3</v>
      </c>
      <c r="W120" s="11">
        <v>2</v>
      </c>
    </row>
    <row r="121" spans="1:23" x14ac:dyDescent="0.2">
      <c r="A121" s="2" t="s">
        <v>14</v>
      </c>
      <c r="B121" s="3">
        <v>37</v>
      </c>
      <c r="D121" s="4">
        <v>2</v>
      </c>
      <c r="E121" s="5">
        <v>23</v>
      </c>
      <c r="F121" s="6">
        <v>2005</v>
      </c>
      <c r="G121" s="7">
        <v>1</v>
      </c>
      <c r="H121" s="8">
        <v>20</v>
      </c>
      <c r="I121" s="13">
        <v>-34</v>
      </c>
      <c r="J121" s="13">
        <v>-149.99979999999999</v>
      </c>
      <c r="K121" s="13">
        <v>1.15969436751943</v>
      </c>
      <c r="L121" s="13">
        <v>0.179927833405847</v>
      </c>
      <c r="M121" s="9">
        <v>2</v>
      </c>
      <c r="N121" s="16">
        <v>4.0843046848300001E-8</v>
      </c>
      <c r="O121" s="16">
        <v>1.2344306500000001E-11</v>
      </c>
      <c r="P121" s="16">
        <f t="shared" si="4"/>
        <v>1.8233503057276785</v>
      </c>
      <c r="Q121" s="16">
        <f t="shared" si="5"/>
        <v>5.5108511160714289E-4</v>
      </c>
      <c r="R121" s="10">
        <v>2</v>
      </c>
      <c r="S121" s="16">
        <v>1.780320932909E-7</v>
      </c>
      <c r="T121" s="16">
        <v>2.1354408620000001E-10</v>
      </c>
      <c r="U121" s="16">
        <f t="shared" si="6"/>
        <v>7.9478613076294655</v>
      </c>
      <c r="V121" s="16">
        <f t="shared" si="7"/>
        <v>9.5332181339285726E-3</v>
      </c>
      <c r="W121" s="11">
        <v>2</v>
      </c>
    </row>
    <row r="122" spans="1:23" x14ac:dyDescent="0.2">
      <c r="A122" s="2" t="s">
        <v>14</v>
      </c>
      <c r="B122" s="3">
        <v>37</v>
      </c>
      <c r="D122" s="4">
        <v>2</v>
      </c>
      <c r="E122" s="5">
        <v>24</v>
      </c>
      <c r="F122" s="6">
        <v>2005</v>
      </c>
      <c r="G122" s="7">
        <v>1</v>
      </c>
      <c r="H122" s="8">
        <v>20</v>
      </c>
      <c r="I122" s="13">
        <v>-34</v>
      </c>
      <c r="J122" s="13">
        <v>-149.99979999999999</v>
      </c>
      <c r="K122" s="13">
        <v>0.58313661952849005</v>
      </c>
      <c r="L122" s="13">
        <v>0.18655726290369701</v>
      </c>
      <c r="M122" s="9">
        <v>2</v>
      </c>
      <c r="N122" s="16">
        <v>4.05072657564E-8</v>
      </c>
      <c r="O122" s="16">
        <v>1.20344293E-11</v>
      </c>
      <c r="P122" s="16">
        <f t="shared" si="4"/>
        <v>1.8083600784107146</v>
      </c>
      <c r="Q122" s="16">
        <f t="shared" si="5"/>
        <v>5.3725130803571432E-4</v>
      </c>
      <c r="R122" s="10">
        <v>2</v>
      </c>
      <c r="S122" s="16">
        <v>1.7541635528509999E-7</v>
      </c>
      <c r="T122" s="16">
        <v>1.7466122489999999E-10</v>
      </c>
      <c r="U122" s="16">
        <f t="shared" si="6"/>
        <v>7.8310872895133929</v>
      </c>
      <c r="V122" s="16">
        <f t="shared" si="7"/>
        <v>7.7973761116071428E-3</v>
      </c>
      <c r="W122" s="11">
        <v>2</v>
      </c>
    </row>
    <row r="123" spans="1:23" x14ac:dyDescent="0.2">
      <c r="A123" s="2" t="s">
        <v>14</v>
      </c>
      <c r="B123" s="3">
        <v>37</v>
      </c>
      <c r="D123" s="4">
        <v>2</v>
      </c>
      <c r="E123" s="5">
        <v>25</v>
      </c>
      <c r="F123" s="6">
        <v>2005</v>
      </c>
      <c r="G123" s="7">
        <v>1</v>
      </c>
      <c r="H123" s="8">
        <v>20</v>
      </c>
      <c r="I123" s="13">
        <v>-34</v>
      </c>
      <c r="J123" s="13">
        <v>-149.99979999999999</v>
      </c>
      <c r="K123" s="13">
        <v>-1.0058363850113401</v>
      </c>
      <c r="L123" s="13">
        <v>0.33966880749137501</v>
      </c>
      <c r="M123" s="9">
        <v>3</v>
      </c>
      <c r="N123" s="16">
        <v>1.2096749271790001E-7</v>
      </c>
      <c r="O123" s="16">
        <v>5.7398996200000002E-10</v>
      </c>
      <c r="P123" s="16">
        <f t="shared" si="4"/>
        <v>5.4003344963348221</v>
      </c>
      <c r="Q123" s="16">
        <f t="shared" si="5"/>
        <v>2.5624551874999998E-2</v>
      </c>
      <c r="R123" s="10">
        <v>4</v>
      </c>
      <c r="S123" s="16">
        <v>3.6616851078219998E-7</v>
      </c>
      <c r="T123" s="16">
        <v>1.3312451623999999E-9</v>
      </c>
      <c r="U123" s="16">
        <f t="shared" si="6"/>
        <v>16.346808517062499</v>
      </c>
      <c r="V123" s="16">
        <f t="shared" si="7"/>
        <v>5.9430587607142857E-2</v>
      </c>
      <c r="W123" s="11">
        <v>4</v>
      </c>
    </row>
    <row r="124" spans="1:23" x14ac:dyDescent="0.2">
      <c r="A124" s="2" t="s">
        <v>14</v>
      </c>
      <c r="B124" s="3">
        <v>37</v>
      </c>
      <c r="D124" s="4">
        <v>2</v>
      </c>
      <c r="E124" s="5">
        <v>27</v>
      </c>
      <c r="F124" s="6">
        <v>2005</v>
      </c>
      <c r="G124" s="7">
        <v>1</v>
      </c>
      <c r="H124" s="8">
        <v>20</v>
      </c>
      <c r="I124" s="13">
        <v>-34</v>
      </c>
      <c r="J124" s="13">
        <v>-149.99979999999999</v>
      </c>
      <c r="K124" s="13">
        <v>-0.25589268395942399</v>
      </c>
      <c r="L124" s="13">
        <v>0.15145403365655</v>
      </c>
      <c r="M124" s="9">
        <v>3</v>
      </c>
      <c r="N124" s="16">
        <v>2.7749410836799999E-8</v>
      </c>
      <c r="O124" s="16">
        <v>1.36070585E-11</v>
      </c>
      <c r="P124" s="16">
        <f t="shared" si="4"/>
        <v>1.2388129837857143</v>
      </c>
      <c r="Q124" s="16">
        <f t="shared" si="5"/>
        <v>6.0745796874999997E-4</v>
      </c>
      <c r="R124" s="10">
        <v>4</v>
      </c>
      <c r="S124" s="16">
        <v>1.2083463639989999E-7</v>
      </c>
      <c r="T124" s="16">
        <v>2.1375603399999999E-10</v>
      </c>
      <c r="U124" s="16">
        <f t="shared" si="6"/>
        <v>5.3944034107098213</v>
      </c>
      <c r="V124" s="16">
        <f t="shared" si="7"/>
        <v>9.5426800892857138E-3</v>
      </c>
      <c r="W124" s="11">
        <v>4</v>
      </c>
    </row>
    <row r="125" spans="1:23" x14ac:dyDescent="0.2">
      <c r="A125" s="2" t="s">
        <v>14</v>
      </c>
      <c r="B125" s="3">
        <v>37</v>
      </c>
      <c r="D125" s="4">
        <v>2</v>
      </c>
      <c r="E125" s="5">
        <v>28</v>
      </c>
      <c r="F125" s="6">
        <v>2005</v>
      </c>
      <c r="G125" s="7">
        <v>1</v>
      </c>
      <c r="H125" s="8">
        <v>20</v>
      </c>
      <c r="I125" s="13">
        <v>-34</v>
      </c>
      <c r="J125" s="13">
        <v>-149.99979999999999</v>
      </c>
      <c r="K125" s="13">
        <v>0.25274668809422901</v>
      </c>
      <c r="L125" s="13">
        <v>0.19181801585352701</v>
      </c>
      <c r="M125" s="9">
        <v>2</v>
      </c>
      <c r="N125" s="16">
        <v>3.9712561638399999E-8</v>
      </c>
      <c r="O125" s="16">
        <v>1.4836950100000001E-11</v>
      </c>
      <c r="P125" s="16">
        <f t="shared" si="4"/>
        <v>1.772882216</v>
      </c>
      <c r="Q125" s="16">
        <f t="shared" si="5"/>
        <v>6.6236384375000011E-4</v>
      </c>
      <c r="R125" s="10">
        <v>2</v>
      </c>
      <c r="S125" s="16">
        <v>1.711510946435E-7</v>
      </c>
      <c r="T125" s="16">
        <v>3.3978534299999998E-10</v>
      </c>
      <c r="U125" s="16">
        <f t="shared" si="6"/>
        <v>7.6406738680133932</v>
      </c>
      <c r="V125" s="16">
        <f t="shared" si="7"/>
        <v>1.5168988526785714E-2</v>
      </c>
      <c r="W125" s="11">
        <v>2</v>
      </c>
    </row>
    <row r="126" spans="1:23" x14ac:dyDescent="0.2">
      <c r="A126" s="2" t="s">
        <v>14</v>
      </c>
      <c r="B126" s="3">
        <v>37</v>
      </c>
      <c r="D126" s="4">
        <v>2</v>
      </c>
      <c r="E126" s="5">
        <v>29</v>
      </c>
      <c r="F126" s="6">
        <v>2005</v>
      </c>
      <c r="G126" s="7">
        <v>1</v>
      </c>
      <c r="H126" s="8">
        <v>20</v>
      </c>
      <c r="I126" s="13">
        <v>-34</v>
      </c>
      <c r="J126" s="13">
        <v>-149.99979999999999</v>
      </c>
      <c r="K126" s="13">
        <v>-0.106350520726128</v>
      </c>
      <c r="L126" s="13">
        <v>0.18913736531583999</v>
      </c>
      <c r="M126" s="9">
        <v>2</v>
      </c>
      <c r="N126" s="16">
        <v>4.01361007749E-8</v>
      </c>
      <c r="O126" s="16">
        <v>1.7629036200000001E-11</v>
      </c>
      <c r="P126" s="16">
        <f t="shared" si="4"/>
        <v>1.7917902131651788</v>
      </c>
      <c r="Q126" s="16">
        <f t="shared" si="5"/>
        <v>7.8701054464285717E-4</v>
      </c>
      <c r="R126" s="10">
        <v>2</v>
      </c>
      <c r="S126" s="16">
        <v>1.7245148338250001E-7</v>
      </c>
      <c r="T126" s="16">
        <v>3.5851348159999998E-10</v>
      </c>
      <c r="U126" s="16">
        <f t="shared" si="6"/>
        <v>7.6987269367187512</v>
      </c>
      <c r="V126" s="16">
        <f t="shared" si="7"/>
        <v>1.6005066142857141E-2</v>
      </c>
      <c r="W126" s="11">
        <v>2</v>
      </c>
    </row>
    <row r="127" spans="1:23" x14ac:dyDescent="0.2">
      <c r="A127" s="2" t="s">
        <v>14</v>
      </c>
      <c r="B127" s="3">
        <v>37</v>
      </c>
      <c r="D127" s="4">
        <v>2</v>
      </c>
      <c r="E127" s="5">
        <v>30</v>
      </c>
      <c r="F127" s="6">
        <v>2005</v>
      </c>
      <c r="G127" s="7">
        <v>1</v>
      </c>
      <c r="H127" s="8">
        <v>20</v>
      </c>
      <c r="I127" s="13">
        <v>-34</v>
      </c>
      <c r="J127" s="13">
        <v>-149.99979999999999</v>
      </c>
      <c r="K127" s="13">
        <v>-0.14844223425588501</v>
      </c>
      <c r="L127" s="13">
        <v>0.136952786162894</v>
      </c>
      <c r="M127" s="9">
        <v>2</v>
      </c>
      <c r="N127" s="16">
        <v>3.9593150588600003E-8</v>
      </c>
      <c r="O127" s="16">
        <v>3.1897386100000001E-11</v>
      </c>
      <c r="P127" s="16">
        <f t="shared" si="4"/>
        <v>1.7675513655625004</v>
      </c>
      <c r="Q127" s="16">
        <f t="shared" si="5"/>
        <v>1.4239904508928573E-3</v>
      </c>
      <c r="R127" s="10">
        <v>2</v>
      </c>
      <c r="S127" s="16">
        <v>1.6937492013199999E-7</v>
      </c>
      <c r="T127" s="16">
        <v>2.4077204880000001E-10</v>
      </c>
      <c r="U127" s="16">
        <f t="shared" si="6"/>
        <v>7.561380363035715</v>
      </c>
      <c r="V127" s="16">
        <f t="shared" si="7"/>
        <v>1.0748752178571429E-2</v>
      </c>
      <c r="W127" s="11">
        <v>2</v>
      </c>
    </row>
    <row r="128" spans="1:23" x14ac:dyDescent="0.2">
      <c r="A128" s="2" t="s">
        <v>14</v>
      </c>
      <c r="B128" s="3">
        <v>37</v>
      </c>
      <c r="D128" s="4">
        <v>2</v>
      </c>
      <c r="E128" s="5">
        <v>31</v>
      </c>
      <c r="F128" s="6">
        <v>2005</v>
      </c>
      <c r="G128" s="7">
        <v>1</v>
      </c>
      <c r="H128" s="8">
        <v>20</v>
      </c>
      <c r="I128" s="13">
        <v>-34</v>
      </c>
      <c r="J128" s="13">
        <v>-149.99979999999999</v>
      </c>
      <c r="K128" s="13">
        <v>-0.87571134291997099</v>
      </c>
      <c r="L128" s="13">
        <v>0.16973563883596601</v>
      </c>
      <c r="M128" s="9">
        <v>2</v>
      </c>
      <c r="N128" s="16">
        <v>4.0129775773600002E-8</v>
      </c>
      <c r="O128" s="16">
        <v>3.2381671100000001E-11</v>
      </c>
      <c r="P128" s="16">
        <f t="shared" si="4"/>
        <v>1.7915078470357144</v>
      </c>
      <c r="Q128" s="16">
        <f t="shared" si="5"/>
        <v>1.4456103169642859E-3</v>
      </c>
      <c r="R128" s="10">
        <v>2</v>
      </c>
      <c r="U128" s="16">
        <f t="shared" si="6"/>
        <v>0</v>
      </c>
      <c r="V128" s="16">
        <f t="shared" si="7"/>
        <v>0</v>
      </c>
      <c r="W128" s="11">
        <v>4</v>
      </c>
    </row>
    <row r="129" spans="1:23" x14ac:dyDescent="0.2">
      <c r="A129" s="2" t="s">
        <v>14</v>
      </c>
      <c r="B129" s="3">
        <v>37</v>
      </c>
      <c r="D129" s="4">
        <v>2</v>
      </c>
      <c r="E129" s="5">
        <v>33</v>
      </c>
      <c r="F129" s="6">
        <v>2005</v>
      </c>
      <c r="G129" s="7">
        <v>1</v>
      </c>
      <c r="H129" s="8">
        <v>20</v>
      </c>
      <c r="I129" s="13">
        <v>-34</v>
      </c>
      <c r="J129" s="13">
        <v>-149.99979999999999</v>
      </c>
      <c r="K129" s="13">
        <v>4.6393513970633</v>
      </c>
      <c r="L129" s="13">
        <v>0.35225479983788399</v>
      </c>
      <c r="M129" s="9">
        <v>3</v>
      </c>
      <c r="N129" s="16">
        <v>5.3703495709999999E-9</v>
      </c>
      <c r="O129" s="16">
        <v>1.04844462E-11</v>
      </c>
      <c r="P129" s="16">
        <f t="shared" si="4"/>
        <v>0.23974774870535717</v>
      </c>
      <c r="Q129" s="16">
        <f t="shared" si="5"/>
        <v>4.6805563392857146E-4</v>
      </c>
      <c r="R129" s="10">
        <v>5</v>
      </c>
      <c r="S129" s="16">
        <v>2.01455412131E-8</v>
      </c>
      <c r="U129" s="16">
        <f t="shared" si="6"/>
        <v>0.89935451844196435</v>
      </c>
      <c r="V129" s="16">
        <f t="shared" si="7"/>
        <v>0</v>
      </c>
      <c r="W129" s="11">
        <v>4</v>
      </c>
    </row>
    <row r="130" spans="1:23" x14ac:dyDescent="0.2">
      <c r="A130" s="2" t="s">
        <v>14</v>
      </c>
      <c r="B130" s="3">
        <v>37</v>
      </c>
      <c r="D130" s="4">
        <v>2</v>
      </c>
      <c r="E130" s="5">
        <v>34</v>
      </c>
      <c r="F130" s="6">
        <v>2005</v>
      </c>
      <c r="G130" s="7">
        <v>1</v>
      </c>
      <c r="H130" s="8">
        <v>20</v>
      </c>
      <c r="I130" s="13">
        <v>-34</v>
      </c>
      <c r="J130" s="13">
        <v>-149.99979999999999</v>
      </c>
      <c r="K130" s="13">
        <v>-2.3431109017146698</v>
      </c>
      <c r="L130" s="13">
        <v>0.157555891323132</v>
      </c>
      <c r="M130" s="9">
        <v>2</v>
      </c>
      <c r="N130" s="16">
        <v>3.8915137639299998E-8</v>
      </c>
      <c r="O130" s="16">
        <v>1.89272629E-11</v>
      </c>
      <c r="P130" s="16">
        <f t="shared" si="4"/>
        <v>1.737282930325893</v>
      </c>
      <c r="Q130" s="16">
        <f t="shared" si="5"/>
        <v>8.4496709375000002E-4</v>
      </c>
      <c r="R130" s="10">
        <v>2</v>
      </c>
      <c r="S130" s="16">
        <v>1.6271117682589999E-7</v>
      </c>
      <c r="T130" s="16">
        <v>3.0794912919999998E-10</v>
      </c>
      <c r="U130" s="16">
        <f t="shared" si="6"/>
        <v>7.2638918225848217</v>
      </c>
      <c r="V130" s="16">
        <f t="shared" si="7"/>
        <v>1.3747728982142859E-2</v>
      </c>
      <c r="W130" s="11">
        <v>2</v>
      </c>
    </row>
    <row r="131" spans="1:23" x14ac:dyDescent="0.2">
      <c r="A131" s="2" t="s">
        <v>14</v>
      </c>
      <c r="B131" s="3">
        <v>37</v>
      </c>
      <c r="D131" s="4">
        <v>2</v>
      </c>
      <c r="E131" s="5">
        <v>35</v>
      </c>
      <c r="F131" s="6">
        <v>2005</v>
      </c>
      <c r="G131" s="7">
        <v>1</v>
      </c>
      <c r="H131" s="8">
        <v>20</v>
      </c>
      <c r="I131" s="13">
        <v>-34</v>
      </c>
      <c r="J131" s="13">
        <v>-149.99979999999999</v>
      </c>
      <c r="K131" s="13">
        <v>-0.98413093507423399</v>
      </c>
      <c r="L131" s="13">
        <v>0.11336029513471001</v>
      </c>
      <c r="M131" s="9">
        <v>2</v>
      </c>
      <c r="N131" s="16">
        <v>3.9333543264900002E-8</v>
      </c>
      <c r="O131" s="16">
        <v>3.63381302E-11</v>
      </c>
      <c r="P131" s="16">
        <f t="shared" ref="P131:P194" si="8">N131*1000000000/22.4</f>
        <v>1.7559617528973217</v>
      </c>
      <c r="Q131" s="16">
        <f t="shared" ref="Q131:Q194" si="9">O131*1000000000/22.4</f>
        <v>1.6222379553571429E-3</v>
      </c>
      <c r="R131" s="10">
        <v>2</v>
      </c>
      <c r="S131" s="16">
        <v>1.617723113971E-7</v>
      </c>
      <c r="T131" s="16">
        <v>2.362700864E-10</v>
      </c>
      <c r="U131" s="16">
        <f t="shared" ref="U131:U194" si="10">S131*1000000000/22.4</f>
        <v>7.221978187370536</v>
      </c>
      <c r="V131" s="16">
        <f t="shared" ref="V131:V194" si="11">T131*1000000000/22.4</f>
        <v>1.0547771714285715E-2</v>
      </c>
      <c r="W131" s="11">
        <v>2</v>
      </c>
    </row>
    <row r="132" spans="1:23" x14ac:dyDescent="0.2">
      <c r="A132" s="2" t="s">
        <v>14</v>
      </c>
      <c r="B132" s="3">
        <v>43</v>
      </c>
      <c r="D132" s="4">
        <v>2</v>
      </c>
      <c r="E132" s="5">
        <v>3</v>
      </c>
      <c r="F132" s="6">
        <v>2005</v>
      </c>
      <c r="G132" s="7">
        <v>1</v>
      </c>
      <c r="H132" s="8">
        <v>22</v>
      </c>
      <c r="I132" s="13">
        <v>-37.000300000000003</v>
      </c>
      <c r="J132" s="13">
        <v>-149.99950000000001</v>
      </c>
      <c r="K132" s="13">
        <v>9.40669967699694</v>
      </c>
      <c r="L132" s="13">
        <v>0.15768614493324201</v>
      </c>
      <c r="M132" s="9">
        <v>2</v>
      </c>
      <c r="N132" s="16">
        <v>4.0671873216400002E-8</v>
      </c>
      <c r="O132" s="16">
        <v>3.4963535100000003E-11</v>
      </c>
      <c r="P132" s="16">
        <f t="shared" si="8"/>
        <v>1.8157086257321431</v>
      </c>
      <c r="Q132" s="16">
        <f t="shared" si="9"/>
        <v>1.5608721026785718E-3</v>
      </c>
      <c r="R132" s="10">
        <v>2</v>
      </c>
      <c r="S132" s="16">
        <v>1.719117252099E-7</v>
      </c>
      <c r="T132" s="16">
        <v>2.6921800700000002E-10</v>
      </c>
      <c r="U132" s="16">
        <f t="shared" si="10"/>
        <v>7.6746305897276788</v>
      </c>
      <c r="V132" s="16">
        <f t="shared" si="11"/>
        <v>1.2018661026785716E-2</v>
      </c>
      <c r="W132" s="11">
        <v>4</v>
      </c>
    </row>
    <row r="133" spans="1:23" x14ac:dyDescent="0.2">
      <c r="A133" s="2" t="s">
        <v>14</v>
      </c>
      <c r="B133" s="3">
        <v>43</v>
      </c>
      <c r="D133" s="4">
        <v>2</v>
      </c>
      <c r="E133" s="5">
        <v>6</v>
      </c>
      <c r="F133" s="6">
        <v>2005</v>
      </c>
      <c r="G133" s="7">
        <v>1</v>
      </c>
      <c r="H133" s="8">
        <v>22</v>
      </c>
      <c r="I133" s="13">
        <v>-37.000300000000003</v>
      </c>
      <c r="J133" s="13">
        <v>-149.99950000000001</v>
      </c>
      <c r="K133" s="13">
        <v>12.387039372601301</v>
      </c>
      <c r="L133" s="13">
        <v>0.16016271875627</v>
      </c>
      <c r="M133" s="9">
        <v>2</v>
      </c>
      <c r="N133" s="16">
        <v>4.2911591662500003E-8</v>
      </c>
      <c r="O133" s="16">
        <v>4.0986003300000002E-11</v>
      </c>
      <c r="P133" s="16">
        <f t="shared" si="8"/>
        <v>1.9156960563616072</v>
      </c>
      <c r="Q133" s="16">
        <f t="shared" si="9"/>
        <v>1.8297322901785716E-3</v>
      </c>
      <c r="R133" s="10">
        <v>2</v>
      </c>
      <c r="S133" s="16">
        <v>1.8161201351569999E-7</v>
      </c>
      <c r="T133" s="16">
        <v>3.4643221750000002E-10</v>
      </c>
      <c r="U133" s="16">
        <f t="shared" si="10"/>
        <v>8.1076791748080357</v>
      </c>
      <c r="V133" s="16">
        <f t="shared" si="11"/>
        <v>1.5465723995535717E-2</v>
      </c>
      <c r="W133" s="11">
        <v>2</v>
      </c>
    </row>
    <row r="134" spans="1:23" x14ac:dyDescent="0.2">
      <c r="A134" s="2" t="s">
        <v>14</v>
      </c>
      <c r="B134" s="3">
        <v>43</v>
      </c>
      <c r="D134" s="4">
        <v>2</v>
      </c>
      <c r="E134" s="5">
        <v>12</v>
      </c>
      <c r="F134" s="6">
        <v>2005</v>
      </c>
      <c r="G134" s="7">
        <v>1</v>
      </c>
      <c r="H134" s="8">
        <v>22</v>
      </c>
      <c r="I134" s="13">
        <v>-37.000300000000003</v>
      </c>
      <c r="J134" s="13">
        <v>-149.99950000000001</v>
      </c>
      <c r="K134" s="13">
        <v>5.1124015383527901</v>
      </c>
      <c r="L134" s="13">
        <v>0.221556133670719</v>
      </c>
      <c r="M134" s="9">
        <v>3</v>
      </c>
      <c r="N134" s="16">
        <v>1.727720328579E-7</v>
      </c>
      <c r="O134" s="16">
        <v>4.7618457219999995E-10</v>
      </c>
      <c r="P134" s="16">
        <f t="shared" si="8"/>
        <v>7.7130371811562508</v>
      </c>
      <c r="Q134" s="16">
        <f t="shared" si="9"/>
        <v>2.1258239830357142E-2</v>
      </c>
      <c r="R134" s="10">
        <v>4</v>
      </c>
      <c r="S134" s="16">
        <v>3.4240218880040002E-7</v>
      </c>
      <c r="T134" s="16">
        <v>7.4394483410000004E-10</v>
      </c>
      <c r="U134" s="16">
        <f t="shared" si="10"/>
        <v>15.285812000017859</v>
      </c>
      <c r="V134" s="16">
        <f t="shared" si="11"/>
        <v>3.3211822950892859E-2</v>
      </c>
      <c r="W134" s="11">
        <v>4</v>
      </c>
    </row>
    <row r="135" spans="1:23" x14ac:dyDescent="0.2">
      <c r="A135" s="2" t="s">
        <v>14</v>
      </c>
      <c r="B135" s="3">
        <v>43</v>
      </c>
      <c r="D135" s="4">
        <v>2</v>
      </c>
      <c r="E135" s="5">
        <v>15</v>
      </c>
      <c r="F135" s="6">
        <v>2005</v>
      </c>
      <c r="G135" s="7">
        <v>1</v>
      </c>
      <c r="H135" s="8">
        <v>22</v>
      </c>
      <c r="I135" s="13">
        <v>-37.000300000000003</v>
      </c>
      <c r="J135" s="13">
        <v>-149.99950000000001</v>
      </c>
      <c r="K135" s="13">
        <v>3.4361954866705098</v>
      </c>
      <c r="L135" s="13">
        <v>0.21335503366688699</v>
      </c>
      <c r="M135" s="9">
        <v>3</v>
      </c>
      <c r="N135" s="16">
        <v>1.675577232641E-7</v>
      </c>
      <c r="O135" s="16">
        <v>4.3157081639999998E-10</v>
      </c>
      <c r="P135" s="16">
        <f t="shared" si="8"/>
        <v>7.4802555028616071</v>
      </c>
      <c r="Q135" s="16">
        <f t="shared" si="9"/>
        <v>1.926655430357143E-2</v>
      </c>
      <c r="R135" s="10">
        <v>4</v>
      </c>
      <c r="S135" s="16">
        <v>3.4162495290990003E-7</v>
      </c>
      <c r="T135" s="16">
        <v>7.4192301099999997E-10</v>
      </c>
      <c r="U135" s="16">
        <f t="shared" si="10"/>
        <v>15.251113969191966</v>
      </c>
      <c r="V135" s="16">
        <f t="shared" si="11"/>
        <v>3.3121562991071433E-2</v>
      </c>
      <c r="W135" s="11">
        <v>4</v>
      </c>
    </row>
    <row r="136" spans="1:23" x14ac:dyDescent="0.2">
      <c r="A136" s="2" t="s">
        <v>14</v>
      </c>
      <c r="B136" s="3">
        <v>43</v>
      </c>
      <c r="D136" s="4">
        <v>2</v>
      </c>
      <c r="E136" s="5">
        <v>21</v>
      </c>
      <c r="F136" s="6">
        <v>2005</v>
      </c>
      <c r="G136" s="7">
        <v>1</v>
      </c>
      <c r="H136" s="8">
        <v>22</v>
      </c>
      <c r="I136" s="13">
        <v>-37.000300000000003</v>
      </c>
      <c r="J136" s="13">
        <v>-149.99950000000001</v>
      </c>
      <c r="K136" s="13">
        <v>0.31071132939477403</v>
      </c>
      <c r="L136" s="13">
        <v>0.15742473986658201</v>
      </c>
      <c r="M136" s="9">
        <v>3</v>
      </c>
      <c r="N136" s="16">
        <v>9.2624170348800006E-8</v>
      </c>
      <c r="O136" s="16">
        <v>6.1456579899999994E-11</v>
      </c>
      <c r="P136" s="16">
        <f t="shared" si="8"/>
        <v>4.1350076048571438</v>
      </c>
      <c r="Q136" s="16">
        <f t="shared" si="9"/>
        <v>2.7435973169642855E-3</v>
      </c>
      <c r="R136" s="10">
        <v>4</v>
      </c>
      <c r="S136" s="16">
        <v>3.8071525081719998E-7</v>
      </c>
      <c r="T136" s="16">
        <v>2.1761232351000001E-9</v>
      </c>
      <c r="U136" s="16">
        <f t="shared" si="10"/>
        <v>16.996216554339288</v>
      </c>
      <c r="V136" s="16">
        <f t="shared" si="11"/>
        <v>9.7148358709821428E-2</v>
      </c>
      <c r="W136" s="11">
        <v>4</v>
      </c>
    </row>
    <row r="137" spans="1:23" x14ac:dyDescent="0.2">
      <c r="A137" s="2" t="s">
        <v>14</v>
      </c>
      <c r="B137" s="3">
        <v>43</v>
      </c>
      <c r="D137" s="4">
        <v>2</v>
      </c>
      <c r="E137" s="5">
        <v>22</v>
      </c>
      <c r="F137" s="6">
        <v>2005</v>
      </c>
      <c r="G137" s="7">
        <v>1</v>
      </c>
      <c r="H137" s="8">
        <v>22</v>
      </c>
      <c r="I137" s="13">
        <v>-37.000300000000003</v>
      </c>
      <c r="J137" s="13">
        <v>-149.99950000000001</v>
      </c>
      <c r="K137" s="13">
        <v>2.3703158637592798</v>
      </c>
      <c r="L137" s="13">
        <v>0.17912530591610501</v>
      </c>
      <c r="M137" s="9">
        <v>2</v>
      </c>
      <c r="N137" s="16">
        <v>4.0653046241699999E-8</v>
      </c>
      <c r="O137" s="16">
        <v>1.3361034700000001E-11</v>
      </c>
      <c r="P137" s="16">
        <f t="shared" si="8"/>
        <v>1.8148681357901786</v>
      </c>
      <c r="Q137" s="16">
        <f t="shared" si="9"/>
        <v>5.9647476339285722E-4</v>
      </c>
      <c r="R137" s="10">
        <v>2</v>
      </c>
      <c r="S137" s="16">
        <v>1.7530632566100001E-7</v>
      </c>
      <c r="T137" s="16">
        <v>2.1908641010000001E-10</v>
      </c>
      <c r="U137" s="16">
        <f t="shared" si="10"/>
        <v>7.8261752527232158</v>
      </c>
      <c r="V137" s="16">
        <f t="shared" si="11"/>
        <v>9.7806433080357153E-3</v>
      </c>
      <c r="W137" s="11">
        <v>2</v>
      </c>
    </row>
    <row r="138" spans="1:23" x14ac:dyDescent="0.2">
      <c r="A138" s="2" t="s">
        <v>14</v>
      </c>
      <c r="B138" s="3">
        <v>43</v>
      </c>
      <c r="D138" s="4">
        <v>2</v>
      </c>
      <c r="E138" s="5">
        <v>23</v>
      </c>
      <c r="F138" s="6">
        <v>2005</v>
      </c>
      <c r="G138" s="7">
        <v>1</v>
      </c>
      <c r="H138" s="8">
        <v>22</v>
      </c>
      <c r="I138" s="13">
        <v>-37.000300000000003</v>
      </c>
      <c r="J138" s="13">
        <v>-149.99950000000001</v>
      </c>
      <c r="K138" s="13">
        <v>1.5045796358822401</v>
      </c>
      <c r="L138" s="13">
        <v>0.190246350270068</v>
      </c>
      <c r="M138" s="9">
        <v>2</v>
      </c>
      <c r="N138" s="16">
        <v>4.1082231153199998E-8</v>
      </c>
      <c r="O138" s="16">
        <v>1.5400690200000001E-11</v>
      </c>
      <c r="P138" s="16">
        <f t="shared" si="8"/>
        <v>1.8340281764821429</v>
      </c>
      <c r="Q138" s="16">
        <f t="shared" si="9"/>
        <v>6.8753081250000011E-4</v>
      </c>
      <c r="R138" s="10">
        <v>2</v>
      </c>
      <c r="S138" s="16">
        <v>1.7803937290110001E-7</v>
      </c>
      <c r="T138" s="16">
        <v>2.767174697E-10</v>
      </c>
      <c r="U138" s="16">
        <f t="shared" si="10"/>
        <v>7.9481862902276799</v>
      </c>
      <c r="V138" s="16">
        <f t="shared" si="11"/>
        <v>1.235345846875E-2</v>
      </c>
      <c r="W138" s="11">
        <v>2</v>
      </c>
    </row>
    <row r="139" spans="1:23" x14ac:dyDescent="0.2">
      <c r="A139" s="2" t="s">
        <v>14</v>
      </c>
      <c r="B139" s="3">
        <v>43</v>
      </c>
      <c r="D139" s="4">
        <v>2</v>
      </c>
      <c r="E139" s="5">
        <v>24</v>
      </c>
      <c r="F139" s="6">
        <v>2005</v>
      </c>
      <c r="G139" s="7">
        <v>1</v>
      </c>
      <c r="H139" s="8">
        <v>22</v>
      </c>
      <c r="I139" s="13">
        <v>-37.000300000000003</v>
      </c>
      <c r="J139" s="13">
        <v>-149.99950000000001</v>
      </c>
      <c r="K139" s="13">
        <v>1.3532527373647001</v>
      </c>
      <c r="L139" s="13">
        <v>0.180224809373836</v>
      </c>
      <c r="M139" s="9">
        <v>2</v>
      </c>
      <c r="N139" s="16">
        <v>4.0487690869199997E-8</v>
      </c>
      <c r="O139" s="16">
        <v>1.37821168E-11</v>
      </c>
      <c r="P139" s="16">
        <f t="shared" si="8"/>
        <v>1.8074861995178571</v>
      </c>
      <c r="Q139" s="16">
        <f t="shared" si="9"/>
        <v>6.1527307142857156E-4</v>
      </c>
      <c r="R139" s="10">
        <v>2</v>
      </c>
      <c r="S139" s="16">
        <v>1.7413815127629999E-7</v>
      </c>
      <c r="T139" s="16">
        <v>2.1585292100000001E-10</v>
      </c>
      <c r="U139" s="16">
        <f t="shared" si="10"/>
        <v>7.7740246105491071</v>
      </c>
      <c r="V139" s="16">
        <f t="shared" si="11"/>
        <v>9.6362911160714285E-3</v>
      </c>
      <c r="W139" s="11">
        <v>2</v>
      </c>
    </row>
    <row r="140" spans="1:23" x14ac:dyDescent="0.2">
      <c r="A140" s="2" t="s">
        <v>14</v>
      </c>
      <c r="B140" s="3">
        <v>43</v>
      </c>
      <c r="D140" s="4">
        <v>2</v>
      </c>
      <c r="E140" s="5">
        <v>25</v>
      </c>
      <c r="F140" s="6">
        <v>2005</v>
      </c>
      <c r="G140" s="7">
        <v>1</v>
      </c>
      <c r="H140" s="8">
        <v>22</v>
      </c>
      <c r="I140" s="13">
        <v>-37.000300000000003</v>
      </c>
      <c r="J140" s="13">
        <v>-149.99950000000001</v>
      </c>
      <c r="K140" s="13">
        <v>0.57575656904667005</v>
      </c>
      <c r="L140" s="13">
        <v>0.1838162731438</v>
      </c>
      <c r="M140" s="9">
        <v>2</v>
      </c>
      <c r="N140" s="16">
        <v>4.0230856879799998E-8</v>
      </c>
      <c r="O140" s="16">
        <v>1.37977264E-11</v>
      </c>
      <c r="P140" s="16">
        <f t="shared" si="8"/>
        <v>1.7960203964196431</v>
      </c>
      <c r="Q140" s="16">
        <f t="shared" si="9"/>
        <v>6.1596992857142858E-4</v>
      </c>
      <c r="R140" s="10">
        <v>2</v>
      </c>
      <c r="S140" s="16">
        <v>1.7200365782779999E-7</v>
      </c>
      <c r="T140" s="16">
        <v>2.106613774E-10</v>
      </c>
      <c r="U140" s="16">
        <f t="shared" si="10"/>
        <v>7.6787347244553574</v>
      </c>
      <c r="V140" s="16">
        <f t="shared" si="11"/>
        <v>9.4045257767857143E-3</v>
      </c>
      <c r="W140" s="11">
        <v>2</v>
      </c>
    </row>
    <row r="141" spans="1:23" x14ac:dyDescent="0.2">
      <c r="A141" s="2" t="s">
        <v>14</v>
      </c>
      <c r="B141" s="3">
        <v>43</v>
      </c>
      <c r="D141" s="4">
        <v>2</v>
      </c>
      <c r="E141" s="5">
        <v>26</v>
      </c>
      <c r="F141" s="6">
        <v>2005</v>
      </c>
      <c r="G141" s="7">
        <v>1</v>
      </c>
      <c r="H141" s="8">
        <v>22</v>
      </c>
      <c r="I141" s="13">
        <v>-37.000300000000003</v>
      </c>
      <c r="J141" s="13">
        <v>-149.99950000000001</v>
      </c>
      <c r="K141" s="13">
        <v>6.6853721884685399E-2</v>
      </c>
      <c r="L141" s="13">
        <v>0.17877325486686901</v>
      </c>
      <c r="M141" s="9">
        <v>2</v>
      </c>
      <c r="N141" s="16">
        <v>4.1062854372400002E-8</v>
      </c>
      <c r="O141" s="16">
        <v>1.6445900500000001E-11</v>
      </c>
      <c r="P141" s="16">
        <f t="shared" si="8"/>
        <v>1.8331631416250003</v>
      </c>
      <c r="Q141" s="16">
        <f t="shared" si="9"/>
        <v>7.3419198660714291E-4</v>
      </c>
      <c r="R141" s="10">
        <v>2</v>
      </c>
      <c r="S141" s="16">
        <v>1.746671792836E-7</v>
      </c>
      <c r="T141" s="16">
        <v>3.1224858090000003E-10</v>
      </c>
      <c r="U141" s="16">
        <f t="shared" si="10"/>
        <v>7.7976419323035726</v>
      </c>
      <c r="V141" s="16">
        <f t="shared" si="11"/>
        <v>1.3939668790178572E-2</v>
      </c>
      <c r="W141" s="11">
        <v>2</v>
      </c>
    </row>
    <row r="142" spans="1:23" x14ac:dyDescent="0.2">
      <c r="A142" s="2" t="s">
        <v>14</v>
      </c>
      <c r="B142" s="3">
        <v>43</v>
      </c>
      <c r="D142" s="4">
        <v>2</v>
      </c>
      <c r="E142" s="5">
        <v>27</v>
      </c>
      <c r="F142" s="6">
        <v>2005</v>
      </c>
      <c r="G142" s="7">
        <v>1</v>
      </c>
      <c r="H142" s="8">
        <v>22</v>
      </c>
      <c r="I142" s="13">
        <v>-37.000300000000003</v>
      </c>
      <c r="J142" s="13">
        <v>-149.99950000000001</v>
      </c>
      <c r="K142" s="13">
        <v>3.3787365308657301E-2</v>
      </c>
      <c r="L142" s="13">
        <v>0.18073768292655201</v>
      </c>
      <c r="M142" s="9">
        <v>2</v>
      </c>
      <c r="N142" s="16">
        <v>4.0135758325900001E-8</v>
      </c>
      <c r="O142" s="16">
        <v>1.44342665E-11</v>
      </c>
      <c r="P142" s="16">
        <f t="shared" si="8"/>
        <v>1.791774925263393</v>
      </c>
      <c r="Q142" s="16">
        <f t="shared" si="9"/>
        <v>6.4438689732142858E-4</v>
      </c>
      <c r="R142" s="10">
        <v>2</v>
      </c>
      <c r="S142" s="16">
        <v>1.7186843651690001E-7</v>
      </c>
      <c r="T142" s="16">
        <v>2.1317618570000001E-10</v>
      </c>
      <c r="U142" s="16">
        <f t="shared" si="10"/>
        <v>7.6726980587901794</v>
      </c>
      <c r="V142" s="16">
        <f t="shared" si="11"/>
        <v>9.5167940044642869E-3</v>
      </c>
      <c r="W142" s="11">
        <v>4</v>
      </c>
    </row>
    <row r="143" spans="1:23" x14ac:dyDescent="0.2">
      <c r="A143" s="2" t="s">
        <v>14</v>
      </c>
      <c r="B143" s="3">
        <v>43</v>
      </c>
      <c r="D143" s="4">
        <v>2</v>
      </c>
      <c r="E143" s="5">
        <v>28</v>
      </c>
      <c r="F143" s="6">
        <v>2005</v>
      </c>
      <c r="G143" s="7">
        <v>1</v>
      </c>
      <c r="H143" s="8">
        <v>22</v>
      </c>
      <c r="I143" s="13">
        <v>-37.000300000000003</v>
      </c>
      <c r="J143" s="13">
        <v>-149.99950000000001</v>
      </c>
      <c r="K143" s="13">
        <v>-0.237166327553295</v>
      </c>
      <c r="L143" s="13">
        <v>0.181106829693194</v>
      </c>
      <c r="M143" s="9">
        <v>2</v>
      </c>
      <c r="N143" s="16">
        <v>4.01499370739E-8</v>
      </c>
      <c r="O143" s="16">
        <v>1.3326384499999999E-11</v>
      </c>
      <c r="P143" s="16">
        <f t="shared" si="8"/>
        <v>1.7924079050848214</v>
      </c>
      <c r="Q143" s="16">
        <f t="shared" si="9"/>
        <v>5.9492787946428577E-4</v>
      </c>
      <c r="R143" s="10">
        <v>2</v>
      </c>
      <c r="S143" s="16">
        <v>1.722547212941E-7</v>
      </c>
      <c r="T143" s="16">
        <v>2.108577785E-10</v>
      </c>
      <c r="U143" s="16">
        <f t="shared" si="10"/>
        <v>7.6899429149151786</v>
      </c>
      <c r="V143" s="16">
        <f t="shared" si="11"/>
        <v>9.4132936830357145E-3</v>
      </c>
      <c r="W143" s="11">
        <v>4</v>
      </c>
    </row>
    <row r="144" spans="1:23" x14ac:dyDescent="0.2">
      <c r="A144" s="2" t="s">
        <v>14</v>
      </c>
      <c r="B144" s="3">
        <v>43</v>
      </c>
      <c r="D144" s="4">
        <v>2</v>
      </c>
      <c r="E144" s="5">
        <v>29</v>
      </c>
      <c r="F144" s="6">
        <v>2005</v>
      </c>
      <c r="G144" s="7">
        <v>1</v>
      </c>
      <c r="H144" s="8">
        <v>22</v>
      </c>
      <c r="I144" s="13">
        <v>-37.000300000000003</v>
      </c>
      <c r="J144" s="13">
        <v>-149.99950000000001</v>
      </c>
      <c r="K144" s="13">
        <v>-0.193166360352681</v>
      </c>
      <c r="L144" s="13">
        <v>0.18614723589773199</v>
      </c>
      <c r="M144" s="9">
        <v>2</v>
      </c>
      <c r="N144" s="16">
        <v>4.11431616347E-8</v>
      </c>
      <c r="O144" s="16">
        <v>1.6244560399999999E-11</v>
      </c>
      <c r="P144" s="16">
        <f t="shared" si="8"/>
        <v>1.8367482872633929</v>
      </c>
      <c r="Q144" s="16">
        <f t="shared" si="9"/>
        <v>7.252035892857143E-4</v>
      </c>
      <c r="R144" s="10">
        <v>2</v>
      </c>
      <c r="S144" s="16">
        <v>1.755186209541E-7</v>
      </c>
      <c r="T144" s="16">
        <v>2.1096682339999999E-10</v>
      </c>
      <c r="U144" s="16">
        <f t="shared" si="10"/>
        <v>7.8356527211651787</v>
      </c>
      <c r="V144" s="16">
        <f t="shared" si="11"/>
        <v>9.4181617589285723E-3</v>
      </c>
      <c r="W144" s="11">
        <v>4</v>
      </c>
    </row>
    <row r="145" spans="1:23" x14ac:dyDescent="0.2">
      <c r="A145" s="2" t="s">
        <v>14</v>
      </c>
      <c r="B145" s="3">
        <v>43</v>
      </c>
      <c r="D145" s="4">
        <v>2</v>
      </c>
      <c r="E145" s="5">
        <v>30</v>
      </c>
      <c r="F145" s="6">
        <v>2005</v>
      </c>
      <c r="G145" s="7">
        <v>1</v>
      </c>
      <c r="H145" s="8">
        <v>22</v>
      </c>
      <c r="I145" s="13">
        <v>-37.000300000000003</v>
      </c>
      <c r="J145" s="13">
        <v>-149.99950000000001</v>
      </c>
      <c r="K145" s="13">
        <v>-0.25460927966479602</v>
      </c>
      <c r="L145" s="13">
        <v>0.186365398304352</v>
      </c>
      <c r="M145" s="9">
        <v>2</v>
      </c>
      <c r="N145" s="16">
        <v>4.0234427677100002E-8</v>
      </c>
      <c r="O145" s="16">
        <v>1.43057794E-11</v>
      </c>
      <c r="P145" s="16">
        <f t="shared" si="8"/>
        <v>1.796179807013393</v>
      </c>
      <c r="Q145" s="16">
        <f t="shared" si="9"/>
        <v>6.386508660714286E-4</v>
      </c>
      <c r="R145" s="10">
        <v>2</v>
      </c>
      <c r="S145" s="16">
        <v>1.703287980348E-7</v>
      </c>
      <c r="T145" s="16">
        <v>2.1022412259999999E-10</v>
      </c>
      <c r="U145" s="16">
        <f t="shared" si="10"/>
        <v>7.6039641979821431</v>
      </c>
      <c r="V145" s="16">
        <f t="shared" si="11"/>
        <v>9.3850054732142873E-3</v>
      </c>
      <c r="W145" s="11">
        <v>4</v>
      </c>
    </row>
    <row r="146" spans="1:23" x14ac:dyDescent="0.2">
      <c r="A146" s="2" t="s">
        <v>14</v>
      </c>
      <c r="B146" s="3">
        <v>43</v>
      </c>
      <c r="D146" s="4">
        <v>2</v>
      </c>
      <c r="E146" s="5">
        <v>31</v>
      </c>
      <c r="F146" s="6">
        <v>2005</v>
      </c>
      <c r="G146" s="7">
        <v>1</v>
      </c>
      <c r="H146" s="8">
        <v>22</v>
      </c>
      <c r="I146" s="13">
        <v>-37.000300000000003</v>
      </c>
      <c r="J146" s="13">
        <v>-149.99950000000001</v>
      </c>
      <c r="K146" s="13">
        <v>0.17531482501849099</v>
      </c>
      <c r="L146" s="13">
        <v>0.188057987209725</v>
      </c>
      <c r="M146" s="9">
        <v>2</v>
      </c>
      <c r="N146" s="16">
        <v>4.3439226080399999E-8</v>
      </c>
      <c r="O146" s="16">
        <v>1.89607132E-11</v>
      </c>
      <c r="P146" s="16">
        <f t="shared" si="8"/>
        <v>1.9392511643035715</v>
      </c>
      <c r="Q146" s="16">
        <f t="shared" si="9"/>
        <v>8.4646041071428577E-4</v>
      </c>
      <c r="R146" s="10">
        <v>3</v>
      </c>
      <c r="S146" s="16">
        <v>1.8098253739319999E-7</v>
      </c>
      <c r="T146" s="16">
        <v>3.3426855780000001E-10</v>
      </c>
      <c r="U146" s="16">
        <f t="shared" si="10"/>
        <v>8.0795775621964285</v>
      </c>
      <c r="V146" s="16">
        <f t="shared" si="11"/>
        <v>1.4922703473214288E-2</v>
      </c>
      <c r="W146" s="11">
        <v>3</v>
      </c>
    </row>
    <row r="147" spans="1:23" x14ac:dyDescent="0.2">
      <c r="A147" s="2" t="s">
        <v>14</v>
      </c>
      <c r="B147" s="3">
        <v>43</v>
      </c>
      <c r="D147" s="4">
        <v>2</v>
      </c>
      <c r="E147" s="5">
        <v>32</v>
      </c>
      <c r="F147" s="6">
        <v>2005</v>
      </c>
      <c r="G147" s="7">
        <v>1</v>
      </c>
      <c r="H147" s="8">
        <v>22</v>
      </c>
      <c r="I147" s="13">
        <v>-37.000300000000003</v>
      </c>
      <c r="J147" s="13">
        <v>-149.99950000000001</v>
      </c>
      <c r="K147" s="13">
        <v>-0.33843856239041897</v>
      </c>
      <c r="L147" s="13">
        <v>0.17353973951599699</v>
      </c>
      <c r="M147" s="9">
        <v>3</v>
      </c>
      <c r="N147" s="16">
        <v>4.6019560452100001E-8</v>
      </c>
      <c r="O147" s="16">
        <v>1.5283354899999999E-11</v>
      </c>
      <c r="P147" s="16">
        <f t="shared" si="8"/>
        <v>2.0544446630401789</v>
      </c>
      <c r="Q147" s="16">
        <f t="shared" si="9"/>
        <v>6.8229262946428574E-4</v>
      </c>
      <c r="R147" s="10">
        <v>4</v>
      </c>
      <c r="S147" s="16">
        <v>1.891001437401E-7</v>
      </c>
      <c r="T147" s="16">
        <v>2.523532594E-10</v>
      </c>
      <c r="U147" s="16">
        <f t="shared" si="10"/>
        <v>8.4419707026830366</v>
      </c>
      <c r="V147" s="16">
        <f t="shared" si="11"/>
        <v>1.1265770508928571E-2</v>
      </c>
      <c r="W147" s="11">
        <v>4</v>
      </c>
    </row>
    <row r="148" spans="1:23" x14ac:dyDescent="0.2">
      <c r="A148" s="2" t="s">
        <v>14</v>
      </c>
      <c r="B148" s="3">
        <v>43</v>
      </c>
      <c r="D148" s="4">
        <v>2</v>
      </c>
      <c r="E148" s="5">
        <v>33</v>
      </c>
      <c r="F148" s="6">
        <v>2005</v>
      </c>
      <c r="G148" s="7">
        <v>1</v>
      </c>
      <c r="H148" s="8">
        <v>22</v>
      </c>
      <c r="I148" s="13">
        <v>-37.000300000000003</v>
      </c>
      <c r="J148" s="13">
        <v>-149.99950000000001</v>
      </c>
      <c r="K148" s="13">
        <v>-0.85963349909203801</v>
      </c>
      <c r="L148" s="13">
        <v>0.18014350364738099</v>
      </c>
      <c r="M148" s="9">
        <v>2</v>
      </c>
      <c r="N148" s="16">
        <v>3.9749635531E-8</v>
      </c>
      <c r="O148" s="16">
        <v>1.30591437E-11</v>
      </c>
      <c r="P148" s="16">
        <f t="shared" si="8"/>
        <v>1.7745373004910716</v>
      </c>
      <c r="Q148" s="16">
        <f t="shared" si="9"/>
        <v>5.8299748660714285E-4</v>
      </c>
      <c r="R148" s="10">
        <v>2</v>
      </c>
      <c r="S148" s="16">
        <v>1.659052720652E-7</v>
      </c>
      <c r="T148" s="16">
        <v>1.958729293E-10</v>
      </c>
      <c r="U148" s="16">
        <f t="shared" si="10"/>
        <v>7.4064853600535718</v>
      </c>
      <c r="V148" s="16">
        <f t="shared" si="11"/>
        <v>8.7443272008928576E-3</v>
      </c>
      <c r="W148" s="11">
        <v>2</v>
      </c>
    </row>
    <row r="149" spans="1:23" x14ac:dyDescent="0.2">
      <c r="A149" s="2" t="s">
        <v>14</v>
      </c>
      <c r="B149" s="3">
        <v>43</v>
      </c>
      <c r="D149" s="4">
        <v>2</v>
      </c>
      <c r="E149" s="5">
        <v>34</v>
      </c>
      <c r="F149" s="6">
        <v>2005</v>
      </c>
      <c r="G149" s="7">
        <v>1</v>
      </c>
      <c r="H149" s="8">
        <v>22</v>
      </c>
      <c r="I149" s="13">
        <v>-37.000300000000003</v>
      </c>
      <c r="J149" s="13">
        <v>-149.99950000000001</v>
      </c>
      <c r="K149" s="13">
        <v>-1.1003769024849099</v>
      </c>
      <c r="L149" s="13">
        <v>0.195467936468078</v>
      </c>
      <c r="M149" s="9">
        <v>2</v>
      </c>
      <c r="N149" s="16">
        <v>3.9250731988999999E-8</v>
      </c>
      <c r="O149" s="16">
        <v>1.8150624099999998E-11</v>
      </c>
      <c r="P149" s="16">
        <f t="shared" si="8"/>
        <v>1.7522648209375002</v>
      </c>
      <c r="Q149" s="16">
        <f t="shared" si="9"/>
        <v>8.1029571874999999E-4</v>
      </c>
      <c r="R149" s="10">
        <v>2</v>
      </c>
      <c r="S149" s="16">
        <v>1.6358610911490001E-7</v>
      </c>
      <c r="T149" s="16">
        <v>3.0170662379999998E-10</v>
      </c>
      <c r="U149" s="16">
        <f t="shared" si="10"/>
        <v>7.3029512997723227</v>
      </c>
      <c r="V149" s="16">
        <f t="shared" si="11"/>
        <v>1.3469045705357141E-2</v>
      </c>
      <c r="W149" s="11">
        <v>2</v>
      </c>
    </row>
    <row r="150" spans="1:23" x14ac:dyDescent="0.2">
      <c r="A150" s="2" t="s">
        <v>14</v>
      </c>
      <c r="B150" s="3">
        <v>43</v>
      </c>
      <c r="D150" s="4">
        <v>2</v>
      </c>
      <c r="E150" s="5">
        <v>35</v>
      </c>
      <c r="F150" s="6">
        <v>2005</v>
      </c>
      <c r="G150" s="7">
        <v>1</v>
      </c>
      <c r="H150" s="8">
        <v>22</v>
      </c>
      <c r="I150" s="13">
        <v>-37.000300000000003</v>
      </c>
      <c r="J150" s="13">
        <v>-149.99950000000001</v>
      </c>
      <c r="K150" s="13">
        <v>-3.0822110832939799E-3</v>
      </c>
      <c r="L150" s="13">
        <v>0.199924807507776</v>
      </c>
      <c r="M150" s="9">
        <v>2</v>
      </c>
      <c r="N150" s="16">
        <v>4.0067060306899998E-8</v>
      </c>
      <c r="O150" s="16">
        <v>2.3677691400000001E-11</v>
      </c>
      <c r="P150" s="16">
        <f t="shared" si="8"/>
        <v>1.7887080494151786</v>
      </c>
      <c r="Q150" s="16">
        <f t="shared" si="9"/>
        <v>1.0570397946428572E-3</v>
      </c>
      <c r="R150" s="10">
        <v>2</v>
      </c>
      <c r="S150" s="16">
        <v>1.6611402366870001E-7</v>
      </c>
      <c r="T150" s="16">
        <v>2.207216972E-10</v>
      </c>
      <c r="U150" s="16">
        <f t="shared" si="10"/>
        <v>7.4158046280669652</v>
      </c>
      <c r="V150" s="16">
        <f t="shared" si="11"/>
        <v>9.8536471964285732E-3</v>
      </c>
      <c r="W150" s="11">
        <v>2</v>
      </c>
    </row>
    <row r="151" spans="1:23" x14ac:dyDescent="0.2">
      <c r="A151" s="2" t="s">
        <v>14</v>
      </c>
      <c r="B151" s="3">
        <v>43</v>
      </c>
      <c r="D151" s="4">
        <v>2</v>
      </c>
      <c r="E151" s="5">
        <v>36</v>
      </c>
      <c r="F151" s="6">
        <v>2005</v>
      </c>
      <c r="G151" s="7">
        <v>1</v>
      </c>
      <c r="H151" s="8">
        <v>22</v>
      </c>
      <c r="I151" s="13">
        <v>-37.000300000000003</v>
      </c>
      <c r="J151" s="13">
        <v>-149.99950000000001</v>
      </c>
      <c r="K151" s="13">
        <v>-0.99649999966663305</v>
      </c>
      <c r="L151" s="13">
        <v>0.186702175445464</v>
      </c>
      <c r="M151" s="9">
        <v>2</v>
      </c>
      <c r="N151" s="16">
        <v>3.9027629233899997E-8</v>
      </c>
      <c r="O151" s="16">
        <v>1.4696322200000001E-11</v>
      </c>
      <c r="P151" s="16">
        <f t="shared" si="8"/>
        <v>1.7423048765133926</v>
      </c>
      <c r="Q151" s="16">
        <f t="shared" si="9"/>
        <v>6.5608581250000016E-4</v>
      </c>
      <c r="R151" s="10">
        <v>2</v>
      </c>
      <c r="S151" s="16">
        <v>1.588779289098E-7</v>
      </c>
      <c r="T151" s="16">
        <v>2.4231542179999998E-10</v>
      </c>
      <c r="U151" s="16">
        <f t="shared" si="10"/>
        <v>7.0927646834732148</v>
      </c>
      <c r="V151" s="16">
        <f t="shared" si="11"/>
        <v>1.0817652758928572E-2</v>
      </c>
      <c r="W151" s="11">
        <v>2</v>
      </c>
    </row>
    <row r="152" spans="1:23" x14ac:dyDescent="0.2">
      <c r="A152" s="2" t="s">
        <v>14</v>
      </c>
      <c r="B152" s="3">
        <v>49</v>
      </c>
      <c r="D152" s="4">
        <v>3</v>
      </c>
      <c r="E152" s="5">
        <v>9</v>
      </c>
      <c r="F152" s="6">
        <v>2005</v>
      </c>
      <c r="G152" s="7">
        <v>1</v>
      </c>
      <c r="H152" s="8">
        <v>24</v>
      </c>
      <c r="I152" s="13">
        <v>-39.999499999999998</v>
      </c>
      <c r="J152" s="13">
        <v>-150.00049999999999</v>
      </c>
      <c r="K152" s="13">
        <v>21.849562765588601</v>
      </c>
      <c r="L152" s="13">
        <v>0.210465729834936</v>
      </c>
      <c r="M152" s="9">
        <v>2</v>
      </c>
      <c r="N152" s="16">
        <v>4.3007311904799998E-8</v>
      </c>
      <c r="O152" s="16">
        <v>2.0359726799999999E-11</v>
      </c>
      <c r="P152" s="16">
        <f t="shared" si="8"/>
        <v>1.9199692814642857</v>
      </c>
      <c r="Q152" s="16">
        <f t="shared" si="9"/>
        <v>9.0891637499999998E-4</v>
      </c>
      <c r="R152" s="10">
        <v>2</v>
      </c>
      <c r="S152" s="16">
        <v>1.8408709501720001E-7</v>
      </c>
      <c r="T152" s="16">
        <v>2.5632612420000001E-10</v>
      </c>
      <c r="U152" s="16">
        <f t="shared" si="10"/>
        <v>8.2181738846964283</v>
      </c>
      <c r="V152" s="16">
        <f t="shared" si="11"/>
        <v>1.1443130544642858E-2</v>
      </c>
      <c r="W152" s="11">
        <v>2</v>
      </c>
    </row>
    <row r="153" spans="1:23" x14ac:dyDescent="0.2">
      <c r="A153" s="2" t="s">
        <v>14</v>
      </c>
      <c r="B153" s="3">
        <v>49</v>
      </c>
      <c r="D153" s="4">
        <v>3</v>
      </c>
      <c r="E153" s="5">
        <v>10</v>
      </c>
      <c r="F153" s="6">
        <v>2005</v>
      </c>
      <c r="G153" s="7">
        <v>1</v>
      </c>
      <c r="H153" s="8">
        <v>24</v>
      </c>
      <c r="I153" s="13">
        <v>-39.999499999999998</v>
      </c>
      <c r="J153" s="13">
        <v>-150.00049999999999</v>
      </c>
      <c r="K153" s="13">
        <v>25.273832191090602</v>
      </c>
      <c r="L153" s="13">
        <v>0.21123318629100199</v>
      </c>
      <c r="M153" s="9">
        <v>2</v>
      </c>
      <c r="N153" s="16">
        <v>4.3308450408899998E-8</v>
      </c>
      <c r="O153" s="16">
        <v>2.7880156899999998E-11</v>
      </c>
      <c r="P153" s="16">
        <f t="shared" si="8"/>
        <v>1.9334129646830358</v>
      </c>
      <c r="Q153" s="16">
        <f t="shared" si="9"/>
        <v>1.2446498616071429E-3</v>
      </c>
      <c r="R153" s="10">
        <v>2</v>
      </c>
      <c r="S153" s="16">
        <v>1.849112538231E-7</v>
      </c>
      <c r="T153" s="16">
        <v>2.7033269669999998E-10</v>
      </c>
      <c r="U153" s="16">
        <f t="shared" si="10"/>
        <v>8.2549666885312512</v>
      </c>
      <c r="V153" s="16">
        <f t="shared" si="11"/>
        <v>1.2068423959821429E-2</v>
      </c>
      <c r="W153" s="11">
        <v>2</v>
      </c>
    </row>
    <row r="154" spans="1:23" x14ac:dyDescent="0.2">
      <c r="A154" s="2" t="s">
        <v>14</v>
      </c>
      <c r="B154" s="3">
        <v>49</v>
      </c>
      <c r="D154" s="4">
        <v>3</v>
      </c>
      <c r="E154" s="5">
        <v>11</v>
      </c>
      <c r="F154" s="6">
        <v>2005</v>
      </c>
      <c r="G154" s="7">
        <v>1</v>
      </c>
      <c r="H154" s="8">
        <v>24</v>
      </c>
      <c r="I154" s="13">
        <v>-39.999499999999998</v>
      </c>
      <c r="J154" s="13">
        <v>-150.00049999999999</v>
      </c>
      <c r="K154" s="13">
        <v>25.0166630701823</v>
      </c>
      <c r="L154" s="13">
        <v>0.20605183806430699</v>
      </c>
      <c r="M154" s="9">
        <v>2</v>
      </c>
      <c r="N154" s="16">
        <v>4.3669622935999999E-8</v>
      </c>
      <c r="O154" s="16">
        <v>2.4548161800000001E-11</v>
      </c>
      <c r="P154" s="16">
        <f t="shared" si="8"/>
        <v>1.9495367382142856</v>
      </c>
      <c r="Q154" s="16">
        <f t="shared" si="9"/>
        <v>1.0959000803571429E-3</v>
      </c>
      <c r="R154" s="10">
        <v>2</v>
      </c>
      <c r="S154" s="16">
        <v>1.8495975998400001E-7</v>
      </c>
      <c r="T154" s="16">
        <v>2.533330618E-10</v>
      </c>
      <c r="U154" s="16">
        <f t="shared" si="10"/>
        <v>8.2571321421428578</v>
      </c>
      <c r="V154" s="16">
        <f t="shared" si="11"/>
        <v>1.1309511687499999E-2</v>
      </c>
      <c r="W154" s="11">
        <v>2</v>
      </c>
    </row>
    <row r="155" spans="1:23" x14ac:dyDescent="0.2">
      <c r="A155" s="2" t="s">
        <v>14</v>
      </c>
      <c r="B155" s="3">
        <v>49</v>
      </c>
      <c r="D155" s="4">
        <v>3</v>
      </c>
      <c r="E155" s="5">
        <v>12</v>
      </c>
      <c r="F155" s="6">
        <v>2005</v>
      </c>
      <c r="G155" s="7">
        <v>1</v>
      </c>
      <c r="H155" s="8">
        <v>24</v>
      </c>
      <c r="I155" s="13">
        <v>-39.999499999999998</v>
      </c>
      <c r="J155" s="13">
        <v>-150.00049999999999</v>
      </c>
      <c r="K155" s="13">
        <v>24.098820445664099</v>
      </c>
      <c r="L155" s="13">
        <v>0.217830157677224</v>
      </c>
      <c r="M155" s="9">
        <v>2</v>
      </c>
      <c r="N155" s="16">
        <v>4.3015264745600001E-8</v>
      </c>
      <c r="O155" s="16">
        <v>2.1543918100000001E-11</v>
      </c>
      <c r="P155" s="16">
        <f t="shared" si="8"/>
        <v>1.9203243190000001</v>
      </c>
      <c r="Q155" s="16">
        <f t="shared" si="9"/>
        <v>9.6178205803571437E-4</v>
      </c>
      <c r="R155" s="10">
        <v>2</v>
      </c>
      <c r="S155" s="16">
        <v>1.823088567189E-7</v>
      </c>
      <c r="T155" s="16">
        <v>2.4439352739999998E-10</v>
      </c>
      <c r="U155" s="16">
        <f t="shared" si="10"/>
        <v>8.1387882463794643</v>
      </c>
      <c r="V155" s="16">
        <f t="shared" si="11"/>
        <v>1.0910425330357142E-2</v>
      </c>
      <c r="W155" s="11">
        <v>2</v>
      </c>
    </row>
    <row r="156" spans="1:23" x14ac:dyDescent="0.2">
      <c r="A156" s="2" t="s">
        <v>14</v>
      </c>
      <c r="B156" s="3">
        <v>49</v>
      </c>
      <c r="D156" s="4">
        <v>3</v>
      </c>
      <c r="E156" s="5">
        <v>13</v>
      </c>
      <c r="F156" s="6">
        <v>2005</v>
      </c>
      <c r="G156" s="7">
        <v>1</v>
      </c>
      <c r="H156" s="8">
        <v>24</v>
      </c>
      <c r="I156" s="13">
        <v>-39.999499999999998</v>
      </c>
      <c r="J156" s="13">
        <v>-150.00049999999999</v>
      </c>
      <c r="K156" s="13">
        <v>21.787240881413702</v>
      </c>
      <c r="L156" s="13">
        <v>0.21571328445042401</v>
      </c>
      <c r="M156" s="9">
        <v>2</v>
      </c>
      <c r="N156" s="16">
        <v>4.3272154459099998E-8</v>
      </c>
      <c r="O156" s="16">
        <v>1.6396130599999999E-11</v>
      </c>
      <c r="P156" s="16">
        <f t="shared" si="8"/>
        <v>1.9317926097812501</v>
      </c>
      <c r="Q156" s="16">
        <f t="shared" si="9"/>
        <v>7.3197011607142859E-4</v>
      </c>
      <c r="R156" s="10">
        <v>2</v>
      </c>
      <c r="S156" s="16">
        <v>1.8354571954709999E-7</v>
      </c>
      <c r="T156" s="16">
        <v>2.9401318760000002E-10</v>
      </c>
      <c r="U156" s="16">
        <f t="shared" si="10"/>
        <v>8.194005336924107</v>
      </c>
      <c r="V156" s="16">
        <f t="shared" si="11"/>
        <v>1.3125588732142857E-2</v>
      </c>
      <c r="W156" s="11">
        <v>2</v>
      </c>
    </row>
    <row r="157" spans="1:23" x14ac:dyDescent="0.2">
      <c r="A157" s="2" t="s">
        <v>14</v>
      </c>
      <c r="B157" s="3">
        <v>49</v>
      </c>
      <c r="D157" s="4">
        <v>3</v>
      </c>
      <c r="E157" s="5">
        <v>14</v>
      </c>
      <c r="F157" s="6">
        <v>2005</v>
      </c>
      <c r="G157" s="7">
        <v>1</v>
      </c>
      <c r="H157" s="8">
        <v>24</v>
      </c>
      <c r="I157" s="13">
        <v>-39.999499999999998</v>
      </c>
      <c r="J157" s="13">
        <v>-150.00049999999999</v>
      </c>
      <c r="K157" s="13">
        <v>18.563585555172399</v>
      </c>
      <c r="L157" s="13">
        <v>0.21496672294489699</v>
      </c>
      <c r="M157" s="9">
        <v>2</v>
      </c>
      <c r="N157" s="16">
        <v>4.29103272345E-8</v>
      </c>
      <c r="O157" s="16">
        <v>1.60874489E-11</v>
      </c>
      <c r="P157" s="16">
        <f t="shared" si="8"/>
        <v>1.9156396086830358</v>
      </c>
      <c r="Q157" s="16">
        <f t="shared" si="9"/>
        <v>7.181896830357143E-4</v>
      </c>
      <c r="R157" s="10">
        <v>2</v>
      </c>
      <c r="S157" s="16">
        <v>1.834918075243E-7</v>
      </c>
      <c r="T157" s="16">
        <v>2.843536945E-10</v>
      </c>
      <c r="U157" s="16">
        <f t="shared" si="10"/>
        <v>8.1915985501919657</v>
      </c>
      <c r="V157" s="16">
        <f t="shared" si="11"/>
        <v>1.2694361361607143E-2</v>
      </c>
      <c r="W157" s="11">
        <v>2</v>
      </c>
    </row>
    <row r="158" spans="1:23" x14ac:dyDescent="0.2">
      <c r="A158" s="2" t="s">
        <v>14</v>
      </c>
      <c r="B158" s="3">
        <v>49</v>
      </c>
      <c r="D158" s="4">
        <v>3</v>
      </c>
      <c r="E158" s="5">
        <v>18</v>
      </c>
      <c r="F158" s="6">
        <v>2005</v>
      </c>
      <c r="G158" s="7">
        <v>1</v>
      </c>
      <c r="H158" s="8">
        <v>24</v>
      </c>
      <c r="I158" s="13">
        <v>-39.999499999999998</v>
      </c>
      <c r="J158" s="13">
        <v>-150.00049999999999</v>
      </c>
      <c r="K158" s="13">
        <v>7.2698720709336504</v>
      </c>
      <c r="L158" s="13">
        <v>0.192414577667643</v>
      </c>
      <c r="M158" s="9">
        <v>2</v>
      </c>
      <c r="N158" s="16">
        <v>4.3222595330799998E-8</v>
      </c>
      <c r="O158" s="16">
        <v>2.3423571599999999E-11</v>
      </c>
      <c r="P158" s="16">
        <f t="shared" si="8"/>
        <v>1.9295801486964286</v>
      </c>
      <c r="Q158" s="16">
        <f t="shared" si="9"/>
        <v>1.0456951607142858E-3</v>
      </c>
      <c r="R158" s="10">
        <v>2</v>
      </c>
      <c r="S158" s="16">
        <v>1.852663591922E-7</v>
      </c>
      <c r="T158" s="16">
        <v>2.4885177099999999E-10</v>
      </c>
      <c r="U158" s="16">
        <f t="shared" si="10"/>
        <v>8.2708196067946425</v>
      </c>
      <c r="V158" s="16">
        <f t="shared" si="11"/>
        <v>1.1109454062500001E-2</v>
      </c>
      <c r="W158" s="11">
        <v>2</v>
      </c>
    </row>
    <row r="159" spans="1:23" x14ac:dyDescent="0.2">
      <c r="A159" s="2" t="s">
        <v>14</v>
      </c>
      <c r="B159" s="3">
        <v>49</v>
      </c>
      <c r="D159" s="4">
        <v>3</v>
      </c>
      <c r="E159" s="5">
        <v>19</v>
      </c>
      <c r="F159" s="6">
        <v>2005</v>
      </c>
      <c r="G159" s="7">
        <v>1</v>
      </c>
      <c r="H159" s="8">
        <v>24</v>
      </c>
      <c r="I159" s="13">
        <v>-39.999499999999998</v>
      </c>
      <c r="J159" s="13">
        <v>-150.00049999999999</v>
      </c>
      <c r="K159" s="13">
        <v>5.5910455922966102</v>
      </c>
      <c r="L159" s="13">
        <v>0.19425106282412999</v>
      </c>
      <c r="M159" s="9">
        <v>2</v>
      </c>
      <c r="N159" s="16">
        <v>4.1444052191300003E-8</v>
      </c>
      <c r="O159" s="16">
        <v>2.0429165600000001E-11</v>
      </c>
      <c r="P159" s="16">
        <f t="shared" si="8"/>
        <v>1.8501809013973216</v>
      </c>
      <c r="Q159" s="16">
        <f t="shared" si="9"/>
        <v>9.1201632142857145E-4</v>
      </c>
      <c r="R159" s="10">
        <v>2</v>
      </c>
      <c r="S159" s="16">
        <v>1.8101955018020001E-7</v>
      </c>
      <c r="T159" s="16">
        <v>2.6100706980000002E-10</v>
      </c>
      <c r="U159" s="16">
        <f t="shared" si="10"/>
        <v>8.0812299187589289</v>
      </c>
      <c r="V159" s="16">
        <f t="shared" si="11"/>
        <v>1.1652101330357146E-2</v>
      </c>
      <c r="W159" s="11">
        <v>2</v>
      </c>
    </row>
    <row r="160" spans="1:23" x14ac:dyDescent="0.2">
      <c r="A160" s="2" t="s">
        <v>14</v>
      </c>
      <c r="B160" s="3">
        <v>49</v>
      </c>
      <c r="D160" s="4">
        <v>3</v>
      </c>
      <c r="E160" s="5">
        <v>20</v>
      </c>
      <c r="F160" s="6">
        <v>2005</v>
      </c>
      <c r="G160" s="7">
        <v>1</v>
      </c>
      <c r="H160" s="8">
        <v>24</v>
      </c>
      <c r="I160" s="13">
        <v>-39.999499999999998</v>
      </c>
      <c r="J160" s="13">
        <v>-150.00049999999999</v>
      </c>
      <c r="K160" s="13">
        <v>3.7217042035341401</v>
      </c>
      <c r="L160" s="13">
        <v>0.200469187001069</v>
      </c>
      <c r="M160" s="9">
        <v>2</v>
      </c>
      <c r="N160" s="16">
        <v>4.10060799138E-8</v>
      </c>
      <c r="O160" s="16">
        <v>1.9346097299999999E-11</v>
      </c>
      <c r="P160" s="16">
        <f t="shared" si="8"/>
        <v>1.8306285675803573</v>
      </c>
      <c r="Q160" s="16">
        <f t="shared" si="9"/>
        <v>8.6366505803571437E-4</v>
      </c>
      <c r="R160" s="10">
        <v>2</v>
      </c>
      <c r="S160" s="16">
        <v>1.79490261969E-7</v>
      </c>
      <c r="T160" s="16">
        <v>2.4613660210000002E-10</v>
      </c>
      <c r="U160" s="16">
        <f t="shared" si="10"/>
        <v>8.0129581236160714</v>
      </c>
      <c r="V160" s="16">
        <f t="shared" si="11"/>
        <v>1.0988241165178573E-2</v>
      </c>
      <c r="W160" s="11">
        <v>2</v>
      </c>
    </row>
    <row r="161" spans="1:23" x14ac:dyDescent="0.2">
      <c r="A161" s="2" t="s">
        <v>14</v>
      </c>
      <c r="B161" s="3">
        <v>49</v>
      </c>
      <c r="D161" s="4">
        <v>3</v>
      </c>
      <c r="E161" s="5">
        <v>21</v>
      </c>
      <c r="F161" s="6">
        <v>2005</v>
      </c>
      <c r="G161" s="7">
        <v>1</v>
      </c>
      <c r="H161" s="8">
        <v>24</v>
      </c>
      <c r="I161" s="13">
        <v>-39.999499999999998</v>
      </c>
      <c r="J161" s="13">
        <v>-150.00049999999999</v>
      </c>
      <c r="K161" s="13">
        <v>3.1302467013425401</v>
      </c>
      <c r="L161" s="13">
        <v>0.186948399607061</v>
      </c>
      <c r="M161" s="9">
        <v>2</v>
      </c>
      <c r="N161" s="16">
        <v>4.1203816311599999E-8</v>
      </c>
      <c r="O161" s="16">
        <v>1.93847268E-11</v>
      </c>
      <c r="P161" s="16">
        <f t="shared" si="8"/>
        <v>1.8394560853392858</v>
      </c>
      <c r="Q161" s="16">
        <f t="shared" si="9"/>
        <v>8.6538958928571445E-4</v>
      </c>
      <c r="R161" s="10">
        <v>2</v>
      </c>
      <c r="S161" s="16">
        <v>1.801038555546E-7</v>
      </c>
      <c r="T161" s="16">
        <v>2.5941935729999998E-10</v>
      </c>
      <c r="U161" s="16">
        <f t="shared" si="10"/>
        <v>8.040350694401786</v>
      </c>
      <c r="V161" s="16">
        <f t="shared" si="11"/>
        <v>1.1581221308035714E-2</v>
      </c>
      <c r="W161" s="11">
        <v>2</v>
      </c>
    </row>
    <row r="162" spans="1:23" x14ac:dyDescent="0.2">
      <c r="A162" s="2" t="s">
        <v>14</v>
      </c>
      <c r="B162" s="3">
        <v>49</v>
      </c>
      <c r="D162" s="4">
        <v>3</v>
      </c>
      <c r="E162" s="5">
        <v>22</v>
      </c>
      <c r="F162" s="6">
        <v>2005</v>
      </c>
      <c r="G162" s="7">
        <v>1</v>
      </c>
      <c r="H162" s="8">
        <v>24</v>
      </c>
      <c r="I162" s="13">
        <v>-39.999499999999998</v>
      </c>
      <c r="J162" s="13">
        <v>-150.00049999999999</v>
      </c>
      <c r="K162" s="13">
        <v>3.5222143874260801</v>
      </c>
      <c r="L162" s="13">
        <v>0.14867112031949301</v>
      </c>
      <c r="M162" s="9">
        <v>3</v>
      </c>
      <c r="N162" s="16">
        <v>7.9775899728699999E-8</v>
      </c>
      <c r="O162" s="16">
        <v>4.37315768E-11</v>
      </c>
      <c r="P162" s="16">
        <f t="shared" si="8"/>
        <v>3.5614240950312501</v>
      </c>
      <c r="Q162" s="16">
        <f t="shared" si="9"/>
        <v>1.9523025357142858E-3</v>
      </c>
      <c r="R162" s="10">
        <v>4</v>
      </c>
      <c r="S162" s="16">
        <v>2.5306619589780002E-7</v>
      </c>
      <c r="T162" s="16">
        <v>4.1154722450000001E-10</v>
      </c>
      <c r="U162" s="16">
        <f t="shared" si="10"/>
        <v>11.297598031151788</v>
      </c>
      <c r="V162" s="16">
        <f t="shared" si="11"/>
        <v>1.8372643950892859E-2</v>
      </c>
      <c r="W162" s="11">
        <v>4</v>
      </c>
    </row>
    <row r="163" spans="1:23" x14ac:dyDescent="0.2">
      <c r="A163" s="2" t="s">
        <v>14</v>
      </c>
      <c r="B163" s="3">
        <v>49</v>
      </c>
      <c r="D163" s="4">
        <v>3</v>
      </c>
      <c r="E163" s="5">
        <v>23</v>
      </c>
      <c r="F163" s="6">
        <v>2005</v>
      </c>
      <c r="G163" s="7">
        <v>1</v>
      </c>
      <c r="H163" s="8">
        <v>24</v>
      </c>
      <c r="I163" s="13">
        <v>-39.999499999999998</v>
      </c>
      <c r="J163" s="13">
        <v>-150.00049999999999</v>
      </c>
      <c r="K163" s="13">
        <v>1.3124360513006199</v>
      </c>
      <c r="L163" s="13">
        <v>0.18319500143767101</v>
      </c>
      <c r="M163" s="9">
        <v>2</v>
      </c>
      <c r="N163" s="16">
        <v>4.0622439398100002E-8</v>
      </c>
      <c r="O163" s="16">
        <v>1.7403742000000001E-11</v>
      </c>
      <c r="P163" s="16">
        <f t="shared" si="8"/>
        <v>1.8135017588437501</v>
      </c>
      <c r="Q163" s="16">
        <f t="shared" si="9"/>
        <v>7.7695276785714291E-4</v>
      </c>
      <c r="R163" s="10">
        <v>2</v>
      </c>
      <c r="S163" s="16">
        <v>1.762882273753E-7</v>
      </c>
      <c r="T163" s="16">
        <v>2.110997967E-10</v>
      </c>
      <c r="U163" s="16">
        <f t="shared" si="10"/>
        <v>7.8700101506830356</v>
      </c>
      <c r="V163" s="16">
        <f t="shared" si="11"/>
        <v>9.4240980669642871E-3</v>
      </c>
      <c r="W163" s="11">
        <v>2</v>
      </c>
    </row>
    <row r="164" spans="1:23" x14ac:dyDescent="0.2">
      <c r="A164" s="2" t="s">
        <v>14</v>
      </c>
      <c r="B164" s="3">
        <v>49</v>
      </c>
      <c r="D164" s="4">
        <v>3</v>
      </c>
      <c r="E164" s="5">
        <v>25</v>
      </c>
      <c r="F164" s="6">
        <v>2005</v>
      </c>
      <c r="G164" s="7">
        <v>1</v>
      </c>
      <c r="H164" s="8">
        <v>24</v>
      </c>
      <c r="I164" s="13">
        <v>-39.999499999999998</v>
      </c>
      <c r="J164" s="13">
        <v>-150.00049999999999</v>
      </c>
      <c r="K164" s="13">
        <v>0.235850317578156</v>
      </c>
      <c r="L164" s="13">
        <v>0.18681676382839699</v>
      </c>
      <c r="M164" s="9">
        <v>2</v>
      </c>
      <c r="N164" s="16">
        <v>4.0459381031399999E-8</v>
      </c>
      <c r="O164" s="16">
        <v>2.12775381E-11</v>
      </c>
      <c r="P164" s="16">
        <f t="shared" si="8"/>
        <v>1.8062223674732143</v>
      </c>
      <c r="Q164" s="16">
        <f t="shared" si="9"/>
        <v>9.4989009375000006E-4</v>
      </c>
      <c r="R164" s="10">
        <v>2</v>
      </c>
      <c r="S164" s="16">
        <v>1.7533404443180001E-7</v>
      </c>
      <c r="T164" s="16">
        <v>2.560354967E-10</v>
      </c>
      <c r="U164" s="16">
        <f t="shared" si="10"/>
        <v>7.8274126978482155</v>
      </c>
      <c r="V164" s="16">
        <f t="shared" si="11"/>
        <v>1.1430156102678571E-2</v>
      </c>
      <c r="W164" s="11">
        <v>2</v>
      </c>
    </row>
    <row r="165" spans="1:23" x14ac:dyDescent="0.2">
      <c r="A165" s="2" t="s">
        <v>14</v>
      </c>
      <c r="B165" s="3">
        <v>49</v>
      </c>
      <c r="D165" s="4">
        <v>3</v>
      </c>
      <c r="E165" s="5">
        <v>26</v>
      </c>
      <c r="F165" s="6">
        <v>2005</v>
      </c>
      <c r="G165" s="7">
        <v>1</v>
      </c>
      <c r="H165" s="8">
        <v>24</v>
      </c>
      <c r="I165" s="13">
        <v>-39.999499999999998</v>
      </c>
      <c r="J165" s="13">
        <v>-150.00049999999999</v>
      </c>
      <c r="K165" s="13">
        <v>4.9840090716291004E-3</v>
      </c>
      <c r="L165" s="13">
        <v>0.15850418466900201</v>
      </c>
      <c r="M165" s="9">
        <v>3</v>
      </c>
      <c r="N165" s="16">
        <v>5.8959298501899997E-8</v>
      </c>
      <c r="O165" s="16">
        <v>4.3617200500000003E-11</v>
      </c>
      <c r="P165" s="16">
        <f t="shared" si="8"/>
        <v>2.6321115402633928</v>
      </c>
      <c r="Q165" s="16">
        <f t="shared" si="9"/>
        <v>1.9471964508928573E-3</v>
      </c>
      <c r="R165" s="10">
        <v>4</v>
      </c>
      <c r="S165" s="16">
        <v>2.4035553825099998E-7</v>
      </c>
      <c r="T165" s="16">
        <v>4.2702511529999998E-10</v>
      </c>
      <c r="U165" s="16">
        <f t="shared" si="10"/>
        <v>10.730157957633928</v>
      </c>
      <c r="V165" s="16">
        <f t="shared" si="11"/>
        <v>1.906362121875E-2</v>
      </c>
      <c r="W165" s="11">
        <v>4</v>
      </c>
    </row>
    <row r="166" spans="1:23" x14ac:dyDescent="0.2">
      <c r="A166" s="2" t="s">
        <v>14</v>
      </c>
      <c r="B166" s="3">
        <v>49</v>
      </c>
      <c r="D166" s="4">
        <v>3</v>
      </c>
      <c r="E166" s="5">
        <v>27</v>
      </c>
      <c r="F166" s="6">
        <v>2005</v>
      </c>
      <c r="G166" s="7">
        <v>1</v>
      </c>
      <c r="H166" s="8">
        <v>24</v>
      </c>
      <c r="I166" s="13">
        <v>-39.999499999999998</v>
      </c>
      <c r="J166" s="13">
        <v>-150.00049999999999</v>
      </c>
      <c r="K166" s="13">
        <v>-0.29242848775018399</v>
      </c>
      <c r="L166" s="13">
        <v>0.19122388727145401</v>
      </c>
      <c r="M166" s="9">
        <v>2</v>
      </c>
      <c r="N166" s="16">
        <v>4.1164873931899998E-8</v>
      </c>
      <c r="O166" s="16">
        <v>2.66458635E-11</v>
      </c>
      <c r="P166" s="16">
        <f t="shared" si="8"/>
        <v>1.8377175862455357</v>
      </c>
      <c r="Q166" s="16">
        <f t="shared" si="9"/>
        <v>1.1895474776785714E-3</v>
      </c>
      <c r="R166" s="10">
        <v>2</v>
      </c>
      <c r="S166" s="16">
        <v>1.7770225095389999E-7</v>
      </c>
      <c r="T166" s="16">
        <v>2.5534140800000001E-10</v>
      </c>
      <c r="U166" s="16">
        <f t="shared" si="10"/>
        <v>7.9331362032991066</v>
      </c>
      <c r="V166" s="16">
        <f t="shared" si="11"/>
        <v>1.139917E-2</v>
      </c>
      <c r="W166" s="11">
        <v>2</v>
      </c>
    </row>
    <row r="167" spans="1:23" x14ac:dyDescent="0.2">
      <c r="A167" s="2" t="s">
        <v>14</v>
      </c>
      <c r="B167" s="3">
        <v>49</v>
      </c>
      <c r="D167" s="4">
        <v>3</v>
      </c>
      <c r="E167" s="5">
        <v>28</v>
      </c>
      <c r="F167" s="6">
        <v>2005</v>
      </c>
      <c r="G167" s="7">
        <v>1</v>
      </c>
      <c r="H167" s="8">
        <v>24</v>
      </c>
      <c r="I167" s="13">
        <v>-39.999499999999998</v>
      </c>
      <c r="J167" s="13">
        <v>-150.00049999999999</v>
      </c>
      <c r="K167" s="13">
        <v>-0.997973501493298</v>
      </c>
      <c r="L167" s="13">
        <v>0.189711380550073</v>
      </c>
      <c r="M167" s="9">
        <v>2</v>
      </c>
      <c r="N167" s="16">
        <v>4.0977628247300003E-8</v>
      </c>
      <c r="O167" s="16">
        <v>1.9687837200000001E-11</v>
      </c>
      <c r="P167" s="16">
        <f t="shared" si="8"/>
        <v>1.8293584038973216</v>
      </c>
      <c r="Q167" s="16">
        <f t="shared" si="9"/>
        <v>8.7892130357142869E-4</v>
      </c>
      <c r="R167" s="10">
        <v>2</v>
      </c>
      <c r="S167" s="16">
        <v>1.7525144687800001E-7</v>
      </c>
      <c r="T167" s="16">
        <v>2.2345350899999999E-10</v>
      </c>
      <c r="U167" s="16">
        <f t="shared" si="10"/>
        <v>7.8237253070535733</v>
      </c>
      <c r="V167" s="16">
        <f t="shared" si="11"/>
        <v>9.9756030803571441E-3</v>
      </c>
      <c r="W167" s="11">
        <v>2</v>
      </c>
    </row>
    <row r="168" spans="1:23" x14ac:dyDescent="0.2">
      <c r="A168" s="2" t="s">
        <v>14</v>
      </c>
      <c r="B168" s="3">
        <v>49</v>
      </c>
      <c r="D168" s="4">
        <v>3</v>
      </c>
      <c r="E168" s="5">
        <v>29</v>
      </c>
      <c r="F168" s="6">
        <v>2005</v>
      </c>
      <c r="G168" s="7">
        <v>1</v>
      </c>
      <c r="H168" s="8">
        <v>24</v>
      </c>
      <c r="I168" s="13">
        <v>-39.999499999999998</v>
      </c>
      <c r="J168" s="13">
        <v>-150.00049999999999</v>
      </c>
      <c r="K168" s="13">
        <v>-0.47629380828649798</v>
      </c>
      <c r="L168" s="13">
        <v>0.18938875902778801</v>
      </c>
      <c r="M168" s="9">
        <v>2</v>
      </c>
      <c r="N168" s="16">
        <v>4.0285898709200002E-8</v>
      </c>
      <c r="O168" s="16">
        <v>2.7976212400000001E-11</v>
      </c>
      <c r="P168" s="16">
        <f t="shared" si="8"/>
        <v>1.7984776209464288</v>
      </c>
      <c r="Q168" s="16">
        <f t="shared" si="9"/>
        <v>1.2489380535714288E-3</v>
      </c>
      <c r="R168" s="10">
        <v>2</v>
      </c>
      <c r="S168" s="16">
        <v>1.7408065557739999E-7</v>
      </c>
      <c r="T168" s="16">
        <v>2.4155929620000002E-10</v>
      </c>
      <c r="U168" s="16">
        <f t="shared" si="10"/>
        <v>7.7714578382767856</v>
      </c>
      <c r="V168" s="16">
        <f t="shared" si="11"/>
        <v>1.0783897151785717E-2</v>
      </c>
      <c r="W168" s="11">
        <v>2</v>
      </c>
    </row>
    <row r="169" spans="1:23" x14ac:dyDescent="0.2">
      <c r="A169" s="2" t="s">
        <v>14</v>
      </c>
      <c r="B169" s="3">
        <v>49</v>
      </c>
      <c r="D169" s="4">
        <v>3</v>
      </c>
      <c r="E169" s="5">
        <v>30</v>
      </c>
      <c r="F169" s="6">
        <v>2005</v>
      </c>
      <c r="G169" s="7">
        <v>1</v>
      </c>
      <c r="H169" s="8">
        <v>24</v>
      </c>
      <c r="I169" s="13">
        <v>-39.999499999999998</v>
      </c>
      <c r="J169" s="13">
        <v>-150.00049999999999</v>
      </c>
      <c r="K169" s="13">
        <v>-0.78766001023689003</v>
      </c>
      <c r="L169" s="13">
        <v>0.18652746581148399</v>
      </c>
      <c r="M169" s="9">
        <v>2</v>
      </c>
      <c r="N169" s="16">
        <v>4.0063338594700001E-8</v>
      </c>
      <c r="O169" s="16">
        <v>1.6446004699999999E-11</v>
      </c>
      <c r="P169" s="16">
        <f t="shared" si="8"/>
        <v>1.7885419015491073</v>
      </c>
      <c r="Q169" s="16">
        <f t="shared" si="9"/>
        <v>7.3419663839285713E-4</v>
      </c>
      <c r="R169" s="10">
        <v>2</v>
      </c>
      <c r="S169" s="16">
        <v>1.7148903204589999E-7</v>
      </c>
      <c r="T169" s="16">
        <v>1.923135914E-10</v>
      </c>
      <c r="U169" s="16">
        <f t="shared" si="10"/>
        <v>7.6557603591919641</v>
      </c>
      <c r="V169" s="16">
        <f t="shared" si="11"/>
        <v>8.5854281875000008E-3</v>
      </c>
      <c r="W169" s="11">
        <v>2</v>
      </c>
    </row>
    <row r="170" spans="1:23" x14ac:dyDescent="0.2">
      <c r="A170" s="2" t="s">
        <v>14</v>
      </c>
      <c r="B170" s="3">
        <v>49</v>
      </c>
      <c r="D170" s="4">
        <v>3</v>
      </c>
      <c r="E170" s="5">
        <v>31</v>
      </c>
      <c r="F170" s="6">
        <v>2005</v>
      </c>
      <c r="G170" s="7">
        <v>1</v>
      </c>
      <c r="H170" s="8">
        <v>24</v>
      </c>
      <c r="I170" s="13">
        <v>-39.999499999999998</v>
      </c>
      <c r="J170" s="13">
        <v>-150.00049999999999</v>
      </c>
      <c r="K170" s="13">
        <v>0.12151727273053101</v>
      </c>
      <c r="L170" s="13">
        <v>0.17279813083860401</v>
      </c>
      <c r="M170" s="9">
        <v>2</v>
      </c>
      <c r="N170" s="16">
        <v>4.1187821476099998E-8</v>
      </c>
      <c r="O170" s="16">
        <v>1.63968389E-11</v>
      </c>
      <c r="P170" s="16">
        <f t="shared" si="8"/>
        <v>1.8387420301830357</v>
      </c>
      <c r="Q170" s="16">
        <f t="shared" si="9"/>
        <v>7.3200173660714304E-4</v>
      </c>
      <c r="R170" s="10">
        <v>2</v>
      </c>
      <c r="S170" s="16">
        <v>1.739643128735E-7</v>
      </c>
      <c r="T170" s="16">
        <v>2.0919818890000001E-10</v>
      </c>
      <c r="U170" s="16">
        <f t="shared" si="10"/>
        <v>7.7662639675669647</v>
      </c>
      <c r="V170" s="16">
        <f t="shared" si="11"/>
        <v>9.3392048616071435E-3</v>
      </c>
      <c r="W170" s="11">
        <v>2</v>
      </c>
    </row>
    <row r="171" spans="1:23" x14ac:dyDescent="0.2">
      <c r="A171" s="2" t="s">
        <v>14</v>
      </c>
      <c r="B171" s="3">
        <v>49</v>
      </c>
      <c r="D171" s="4">
        <v>3</v>
      </c>
      <c r="E171" s="5">
        <v>32</v>
      </c>
      <c r="F171" s="6">
        <v>2005</v>
      </c>
      <c r="G171" s="7">
        <v>1</v>
      </c>
      <c r="H171" s="8">
        <v>24</v>
      </c>
      <c r="I171" s="13">
        <v>-39.999499999999998</v>
      </c>
      <c r="J171" s="13">
        <v>-150.00049999999999</v>
      </c>
      <c r="K171" s="13">
        <v>-2.5077289891317599E-3</v>
      </c>
      <c r="L171" s="13">
        <v>0.190509776884388</v>
      </c>
      <c r="M171" s="9">
        <v>2</v>
      </c>
      <c r="N171" s="16">
        <v>4.0912323260799998E-8</v>
      </c>
      <c r="O171" s="16">
        <v>1.6585631399999999E-11</v>
      </c>
      <c r="P171" s="16">
        <f t="shared" si="8"/>
        <v>1.8264430027142859</v>
      </c>
      <c r="Q171" s="16">
        <f t="shared" si="9"/>
        <v>7.4042997321428566E-4</v>
      </c>
      <c r="R171" s="10">
        <v>2</v>
      </c>
      <c r="S171" s="16">
        <v>1.721477069146E-7</v>
      </c>
      <c r="T171" s="16">
        <v>1.9123488230000001E-10</v>
      </c>
      <c r="U171" s="16">
        <f t="shared" si="10"/>
        <v>7.6851654872589297</v>
      </c>
      <c r="V171" s="16">
        <f t="shared" si="11"/>
        <v>8.5372715312500014E-3</v>
      </c>
      <c r="W171" s="11">
        <v>2</v>
      </c>
    </row>
    <row r="172" spans="1:23" x14ac:dyDescent="0.2">
      <c r="A172" s="2" t="s">
        <v>14</v>
      </c>
      <c r="B172" s="3">
        <v>49</v>
      </c>
      <c r="D172" s="4">
        <v>3</v>
      </c>
      <c r="E172" s="5">
        <v>33</v>
      </c>
      <c r="F172" s="6">
        <v>2005</v>
      </c>
      <c r="G172" s="7">
        <v>1</v>
      </c>
      <c r="H172" s="8">
        <v>24</v>
      </c>
      <c r="I172" s="13">
        <v>-39.999499999999998</v>
      </c>
      <c r="J172" s="13">
        <v>-150.00049999999999</v>
      </c>
      <c r="K172" s="13">
        <v>-0.87716756776731097</v>
      </c>
      <c r="L172" s="13">
        <v>0.18908653260761599</v>
      </c>
      <c r="M172" s="9">
        <v>2</v>
      </c>
      <c r="N172" s="16">
        <v>4.0366630794600001E-8</v>
      </c>
      <c r="O172" s="16">
        <v>1.58465482E-11</v>
      </c>
      <c r="P172" s="16">
        <f t="shared" si="8"/>
        <v>1.8020817319017859</v>
      </c>
      <c r="Q172" s="16">
        <f t="shared" si="9"/>
        <v>7.0743518750000008E-4</v>
      </c>
      <c r="R172" s="10">
        <v>2</v>
      </c>
      <c r="S172" s="16">
        <v>1.701919920622E-7</v>
      </c>
      <c r="T172" s="16">
        <v>1.895286895E-10</v>
      </c>
      <c r="U172" s="16">
        <f t="shared" si="10"/>
        <v>7.5978567884910717</v>
      </c>
      <c r="V172" s="16">
        <f t="shared" si="11"/>
        <v>8.4611022098214292E-3</v>
      </c>
      <c r="W172" s="11">
        <v>2</v>
      </c>
    </row>
    <row r="173" spans="1:23" x14ac:dyDescent="0.2">
      <c r="A173" s="2" t="s">
        <v>14</v>
      </c>
      <c r="B173" s="3">
        <v>49</v>
      </c>
      <c r="D173" s="4">
        <v>3</v>
      </c>
      <c r="E173" s="5">
        <v>34</v>
      </c>
      <c r="F173" s="6">
        <v>2005</v>
      </c>
      <c r="G173" s="7">
        <v>1</v>
      </c>
      <c r="H173" s="8">
        <v>24</v>
      </c>
      <c r="I173" s="13">
        <v>-39.999499999999998</v>
      </c>
      <c r="J173" s="13">
        <v>-150.00049999999999</v>
      </c>
      <c r="K173" s="13">
        <v>-1.0748072364477299</v>
      </c>
      <c r="L173" s="13">
        <v>0.18922188542985699</v>
      </c>
      <c r="M173" s="9">
        <v>2</v>
      </c>
      <c r="N173" s="16">
        <v>3.9771639722199999E-8</v>
      </c>
      <c r="O173" s="16">
        <v>2.21595904E-11</v>
      </c>
      <c r="P173" s="16">
        <f t="shared" si="8"/>
        <v>1.7755196304553573</v>
      </c>
      <c r="Q173" s="16">
        <f t="shared" si="9"/>
        <v>9.8926742857142862E-4</v>
      </c>
      <c r="R173" s="10">
        <v>2</v>
      </c>
      <c r="S173" s="16">
        <v>1.65497066741E-7</v>
      </c>
      <c r="T173" s="16">
        <v>2.1022808509999999E-10</v>
      </c>
      <c r="U173" s="16">
        <f t="shared" si="10"/>
        <v>7.3882619080803575</v>
      </c>
      <c r="V173" s="16">
        <f t="shared" si="11"/>
        <v>9.3851823705357138E-3</v>
      </c>
      <c r="W173" s="11">
        <v>2</v>
      </c>
    </row>
    <row r="174" spans="1:23" x14ac:dyDescent="0.2">
      <c r="A174" s="2" t="s">
        <v>14</v>
      </c>
      <c r="B174" s="3">
        <v>49</v>
      </c>
      <c r="D174" s="4">
        <v>3</v>
      </c>
      <c r="E174" s="5">
        <v>35</v>
      </c>
      <c r="F174" s="6">
        <v>2005</v>
      </c>
      <c r="G174" s="7">
        <v>1</v>
      </c>
      <c r="H174" s="8">
        <v>24</v>
      </c>
      <c r="I174" s="13">
        <v>-39.999499999999998</v>
      </c>
      <c r="J174" s="13">
        <v>-150.00049999999999</v>
      </c>
      <c r="K174" s="13">
        <v>-1.9089674277354101</v>
      </c>
      <c r="L174" s="13">
        <v>0.184014242760939</v>
      </c>
      <c r="M174" s="9">
        <v>2</v>
      </c>
      <c r="N174" s="16">
        <v>3.99145199718E-8</v>
      </c>
      <c r="O174" s="16">
        <v>1.6501129600000001E-11</v>
      </c>
      <c r="P174" s="16">
        <f t="shared" si="8"/>
        <v>1.7818982130267857</v>
      </c>
      <c r="Q174" s="16">
        <f t="shared" si="9"/>
        <v>7.366575714285715E-4</v>
      </c>
      <c r="R174" s="10">
        <v>2</v>
      </c>
      <c r="S174" s="16">
        <v>1.6514168530279999E-7</v>
      </c>
      <c r="T174" s="16">
        <v>1.856434205E-10</v>
      </c>
      <c r="U174" s="16">
        <f t="shared" si="10"/>
        <v>7.3723966653035715</v>
      </c>
      <c r="V174" s="16">
        <f t="shared" si="11"/>
        <v>8.2876527008928572E-3</v>
      </c>
      <c r="W174" s="11">
        <v>2</v>
      </c>
    </row>
    <row r="175" spans="1:23" x14ac:dyDescent="0.2">
      <c r="A175" s="2" t="s">
        <v>14</v>
      </c>
      <c r="B175" s="3">
        <v>49</v>
      </c>
      <c r="D175" s="4">
        <v>3</v>
      </c>
      <c r="E175" s="5">
        <v>36</v>
      </c>
      <c r="F175" s="6">
        <v>2005</v>
      </c>
      <c r="G175" s="7">
        <v>1</v>
      </c>
      <c r="H175" s="8">
        <v>24</v>
      </c>
      <c r="I175" s="13">
        <v>-39.999499999999998</v>
      </c>
      <c r="J175" s="13">
        <v>-150.00049999999999</v>
      </c>
      <c r="K175" s="13">
        <v>-1.7157770516486901</v>
      </c>
      <c r="L175" s="13">
        <v>0.18501290205872201</v>
      </c>
      <c r="M175" s="9">
        <v>2</v>
      </c>
      <c r="N175" s="16">
        <v>3.9732991710100003E-8</v>
      </c>
      <c r="O175" s="16">
        <v>1.6885129699999999E-11</v>
      </c>
      <c r="P175" s="16">
        <f t="shared" si="8"/>
        <v>1.7737942727723217</v>
      </c>
      <c r="Q175" s="16">
        <f t="shared" si="9"/>
        <v>7.5380043303571427E-4</v>
      </c>
      <c r="R175" s="10">
        <v>2</v>
      </c>
      <c r="S175" s="16">
        <v>1.6252146088E-7</v>
      </c>
      <c r="T175" s="16">
        <v>1.741671025E-10</v>
      </c>
      <c r="U175" s="16">
        <f t="shared" si="10"/>
        <v>7.2554223607142863</v>
      </c>
      <c r="V175" s="16">
        <f t="shared" si="11"/>
        <v>7.7753170758928574E-3</v>
      </c>
      <c r="W175" s="11">
        <v>2</v>
      </c>
    </row>
    <row r="176" spans="1:23" x14ac:dyDescent="0.2">
      <c r="A176" s="2" t="s">
        <v>14</v>
      </c>
      <c r="B176" s="3">
        <v>55</v>
      </c>
      <c r="D176" s="4">
        <v>1</v>
      </c>
      <c r="E176" s="5">
        <v>1</v>
      </c>
      <c r="F176" s="6">
        <v>2005</v>
      </c>
      <c r="G176" s="7">
        <v>1</v>
      </c>
      <c r="H176" s="8">
        <v>25</v>
      </c>
      <c r="I176" s="13">
        <v>-43</v>
      </c>
      <c r="J176" s="13">
        <v>-150</v>
      </c>
      <c r="K176" s="13">
        <v>9.6531666540724501</v>
      </c>
      <c r="L176" s="13">
        <v>0.18385766375363599</v>
      </c>
      <c r="M176" s="9">
        <v>2</v>
      </c>
      <c r="N176" s="16">
        <v>4.4525072728299998E-8</v>
      </c>
      <c r="O176" s="16">
        <v>1.8686088099999999E-11</v>
      </c>
      <c r="P176" s="16">
        <f t="shared" si="8"/>
        <v>1.9877264610848213</v>
      </c>
      <c r="Q176" s="16">
        <f t="shared" si="9"/>
        <v>8.3420036160714278E-4</v>
      </c>
      <c r="R176" s="10">
        <v>2</v>
      </c>
      <c r="S176" s="16">
        <v>1.9160632952900001E-7</v>
      </c>
      <c r="T176" s="16">
        <v>2.4578376990000001E-10</v>
      </c>
      <c r="U176" s="16">
        <f t="shared" si="10"/>
        <v>8.5538539968303571</v>
      </c>
      <c r="V176" s="16">
        <f t="shared" si="11"/>
        <v>1.0972489727678572E-2</v>
      </c>
      <c r="W176" s="11">
        <v>2</v>
      </c>
    </row>
    <row r="177" spans="1:23" x14ac:dyDescent="0.2">
      <c r="A177" s="2" t="s">
        <v>14</v>
      </c>
      <c r="B177" s="3">
        <v>55</v>
      </c>
      <c r="D177" s="4">
        <v>1</v>
      </c>
      <c r="E177" s="5">
        <v>2</v>
      </c>
      <c r="F177" s="6">
        <v>2005</v>
      </c>
      <c r="G177" s="7">
        <v>1</v>
      </c>
      <c r="H177" s="8">
        <v>25</v>
      </c>
      <c r="I177" s="13">
        <v>-43</v>
      </c>
      <c r="J177" s="13">
        <v>-150</v>
      </c>
      <c r="K177" s="13">
        <v>10.081055682328399</v>
      </c>
      <c r="L177" s="13">
        <v>0.198858820758298</v>
      </c>
      <c r="M177" s="9">
        <v>2</v>
      </c>
      <c r="N177" s="16">
        <v>4.2778255618099999E-8</v>
      </c>
      <c r="O177" s="16">
        <v>1.7111167700000002E-11</v>
      </c>
      <c r="P177" s="16">
        <f t="shared" si="8"/>
        <v>1.9097435543794643</v>
      </c>
      <c r="Q177" s="16">
        <f t="shared" si="9"/>
        <v>7.6389141517857158E-4</v>
      </c>
      <c r="R177" s="10">
        <v>2</v>
      </c>
      <c r="S177" s="16">
        <v>1.856465691567E-7</v>
      </c>
      <c r="T177" s="16">
        <v>2.306123943E-10</v>
      </c>
      <c r="U177" s="16">
        <f t="shared" si="10"/>
        <v>8.2877932659241083</v>
      </c>
      <c r="V177" s="16">
        <f t="shared" si="11"/>
        <v>1.0295196174107143E-2</v>
      </c>
      <c r="W177" s="11">
        <v>2</v>
      </c>
    </row>
    <row r="178" spans="1:23" x14ac:dyDescent="0.2">
      <c r="A178" s="2" t="s">
        <v>14</v>
      </c>
      <c r="B178" s="3">
        <v>55</v>
      </c>
      <c r="D178" s="4">
        <v>1</v>
      </c>
      <c r="E178" s="5">
        <v>3</v>
      </c>
      <c r="F178" s="6">
        <v>2005</v>
      </c>
      <c r="G178" s="7">
        <v>1</v>
      </c>
      <c r="H178" s="8">
        <v>25</v>
      </c>
      <c r="I178" s="13">
        <v>-43</v>
      </c>
      <c r="J178" s="13">
        <v>-150</v>
      </c>
      <c r="K178" s="13">
        <v>9.9515861763075293</v>
      </c>
      <c r="L178" s="13">
        <v>0.19590390453790801</v>
      </c>
      <c r="M178" s="9">
        <v>2</v>
      </c>
      <c r="N178" s="16">
        <v>4.3650422904000002E-8</v>
      </c>
      <c r="O178" s="16">
        <v>1.8679051299999999E-11</v>
      </c>
      <c r="P178" s="16">
        <f t="shared" si="8"/>
        <v>1.9486795939285717</v>
      </c>
      <c r="Q178" s="16">
        <f t="shared" si="9"/>
        <v>8.3388621875000004E-4</v>
      </c>
      <c r="R178" s="10">
        <v>2</v>
      </c>
      <c r="S178" s="16">
        <v>1.8977715978900001E-7</v>
      </c>
      <c r="T178" s="16">
        <v>2.4952879329999999E-10</v>
      </c>
      <c r="U178" s="16">
        <f t="shared" si="10"/>
        <v>8.4721946334374998</v>
      </c>
      <c r="V178" s="16">
        <f t="shared" si="11"/>
        <v>1.1139678272321429E-2</v>
      </c>
      <c r="W178" s="11">
        <v>2</v>
      </c>
    </row>
    <row r="179" spans="1:23" x14ac:dyDescent="0.2">
      <c r="A179" s="2" t="s">
        <v>14</v>
      </c>
      <c r="B179" s="3">
        <v>55</v>
      </c>
      <c r="D179" s="4">
        <v>1</v>
      </c>
      <c r="E179" s="5">
        <v>4</v>
      </c>
      <c r="F179" s="6">
        <v>2005</v>
      </c>
      <c r="G179" s="7">
        <v>1</v>
      </c>
      <c r="H179" s="8">
        <v>25</v>
      </c>
      <c r="I179" s="13">
        <v>-43</v>
      </c>
      <c r="J179" s="13">
        <v>-150</v>
      </c>
      <c r="K179" s="13">
        <v>10.072215560923899</v>
      </c>
      <c r="L179" s="13">
        <v>0.18965440068377301</v>
      </c>
      <c r="M179" s="9">
        <v>2</v>
      </c>
      <c r="N179" s="16">
        <v>4.3549828111099999E-8</v>
      </c>
      <c r="O179" s="16">
        <v>1.78946357E-11</v>
      </c>
      <c r="P179" s="16">
        <f t="shared" si="8"/>
        <v>1.9441887549598216</v>
      </c>
      <c r="Q179" s="16">
        <f t="shared" si="9"/>
        <v>7.9886766517857149E-4</v>
      </c>
      <c r="R179" s="10">
        <v>2</v>
      </c>
      <c r="S179" s="16">
        <v>1.8822287127800001E-7</v>
      </c>
      <c r="T179" s="16">
        <v>2.378155419E-10</v>
      </c>
      <c r="U179" s="16">
        <f t="shared" si="10"/>
        <v>8.4028067534821442</v>
      </c>
      <c r="V179" s="16">
        <f t="shared" si="11"/>
        <v>1.0616765263392858E-2</v>
      </c>
      <c r="W179" s="11">
        <v>2</v>
      </c>
    </row>
    <row r="180" spans="1:23" x14ac:dyDescent="0.2">
      <c r="A180" s="2" t="s">
        <v>14</v>
      </c>
      <c r="B180" s="3">
        <v>55</v>
      </c>
      <c r="D180" s="4">
        <v>1</v>
      </c>
      <c r="E180" s="5">
        <v>5</v>
      </c>
      <c r="F180" s="6">
        <v>2005</v>
      </c>
      <c r="G180" s="7">
        <v>1</v>
      </c>
      <c r="H180" s="8">
        <v>25</v>
      </c>
      <c r="I180" s="13">
        <v>-43</v>
      </c>
      <c r="J180" s="13">
        <v>-150</v>
      </c>
      <c r="K180" s="13">
        <v>11.645175208301399</v>
      </c>
      <c r="L180" s="13">
        <v>0.18595274071464499</v>
      </c>
      <c r="M180" s="9">
        <v>2</v>
      </c>
      <c r="N180" s="16">
        <v>4.3055684492199997E-8</v>
      </c>
      <c r="O180" s="16">
        <v>1.6661209700000001E-11</v>
      </c>
      <c r="P180" s="16">
        <f t="shared" si="8"/>
        <v>1.9221287719732141</v>
      </c>
      <c r="Q180" s="16">
        <f t="shared" si="9"/>
        <v>7.4380400446428586E-4</v>
      </c>
      <c r="R180" s="10">
        <v>2</v>
      </c>
      <c r="S180" s="16">
        <v>1.8616648930350001E-7</v>
      </c>
      <c r="T180" s="16">
        <v>2.3211911180000001E-10</v>
      </c>
      <c r="U180" s="16">
        <f t="shared" si="10"/>
        <v>8.311003986763394</v>
      </c>
      <c r="V180" s="16">
        <f t="shared" si="11"/>
        <v>1.0362460348214286E-2</v>
      </c>
      <c r="W180" s="11">
        <v>2</v>
      </c>
    </row>
    <row r="181" spans="1:23" x14ac:dyDescent="0.2">
      <c r="A181" s="2" t="s">
        <v>14</v>
      </c>
      <c r="B181" s="3">
        <v>55</v>
      </c>
      <c r="D181" s="4">
        <v>1</v>
      </c>
      <c r="E181" s="5">
        <v>6</v>
      </c>
      <c r="F181" s="6">
        <v>2005</v>
      </c>
      <c r="G181" s="7">
        <v>1</v>
      </c>
      <c r="H181" s="8">
        <v>25</v>
      </c>
      <c r="I181" s="13">
        <v>-43</v>
      </c>
      <c r="J181" s="13">
        <v>-150</v>
      </c>
      <c r="K181" s="13">
        <v>13.109143443536899</v>
      </c>
      <c r="L181" s="13">
        <v>0.19541772771499699</v>
      </c>
      <c r="M181" s="9">
        <v>2</v>
      </c>
      <c r="N181" s="16">
        <v>4.3033335186599998E-8</v>
      </c>
      <c r="O181" s="16">
        <v>1.6914264199999999E-11</v>
      </c>
      <c r="P181" s="16">
        <f t="shared" si="8"/>
        <v>1.9211310351160715</v>
      </c>
      <c r="Q181" s="16">
        <f t="shared" si="9"/>
        <v>7.5510108035714281E-4</v>
      </c>
      <c r="R181" s="10">
        <v>2</v>
      </c>
      <c r="S181" s="16">
        <v>1.859580433895E-7</v>
      </c>
      <c r="T181" s="16">
        <v>2.3656643079999999E-10</v>
      </c>
      <c r="U181" s="16">
        <f t="shared" si="10"/>
        <v>8.3016983656026788</v>
      </c>
      <c r="V181" s="16">
        <f t="shared" si="11"/>
        <v>1.0561001375E-2</v>
      </c>
      <c r="W181" s="11">
        <v>2</v>
      </c>
    </row>
    <row r="182" spans="1:23" x14ac:dyDescent="0.2">
      <c r="A182" s="2" t="s">
        <v>14</v>
      </c>
      <c r="B182" s="3">
        <v>55</v>
      </c>
      <c r="D182" s="4">
        <v>1</v>
      </c>
      <c r="E182" s="5">
        <v>7</v>
      </c>
      <c r="F182" s="6">
        <v>2005</v>
      </c>
      <c r="G182" s="7">
        <v>1</v>
      </c>
      <c r="H182" s="8">
        <v>25</v>
      </c>
      <c r="I182" s="13">
        <v>-43</v>
      </c>
      <c r="J182" s="13">
        <v>-150</v>
      </c>
      <c r="K182" s="13">
        <v>15.935568106479501</v>
      </c>
      <c r="L182" s="13">
        <v>0.210424868757496</v>
      </c>
      <c r="M182" s="9">
        <v>2</v>
      </c>
      <c r="N182" s="16">
        <v>4.3504258415399999E-8</v>
      </c>
      <c r="O182" s="16">
        <v>2.66081438E-11</v>
      </c>
      <c r="P182" s="16">
        <f t="shared" si="8"/>
        <v>1.9421543935446428</v>
      </c>
      <c r="Q182" s="16">
        <f t="shared" si="9"/>
        <v>1.1878635625000001E-3</v>
      </c>
      <c r="R182" s="10">
        <v>2</v>
      </c>
      <c r="S182" s="16">
        <v>1.8586889437420001E-7</v>
      </c>
      <c r="T182" s="16">
        <v>2.5556013949999997E-10</v>
      </c>
      <c r="U182" s="16">
        <f t="shared" si="10"/>
        <v>8.2977184988482158</v>
      </c>
      <c r="V182" s="16">
        <f t="shared" si="11"/>
        <v>1.1408934799107141E-2</v>
      </c>
      <c r="W182" s="11">
        <v>2</v>
      </c>
    </row>
    <row r="183" spans="1:23" x14ac:dyDescent="0.2">
      <c r="A183" s="2" t="s">
        <v>14</v>
      </c>
      <c r="B183" s="3">
        <v>55</v>
      </c>
      <c r="D183" s="4">
        <v>1</v>
      </c>
      <c r="E183" s="5">
        <v>9</v>
      </c>
      <c r="F183" s="6">
        <v>2005</v>
      </c>
      <c r="G183" s="7">
        <v>1</v>
      </c>
      <c r="H183" s="8">
        <v>25</v>
      </c>
      <c r="I183" s="13">
        <v>-43</v>
      </c>
      <c r="J183" s="13">
        <v>-150</v>
      </c>
      <c r="K183" s="13">
        <v>22.3970099920998</v>
      </c>
      <c r="L183" s="13">
        <v>0.220656568909019</v>
      </c>
      <c r="M183" s="9">
        <v>2</v>
      </c>
      <c r="N183" s="16">
        <v>4.3110566437999998E-8</v>
      </c>
      <c r="O183" s="16">
        <v>2.6094260000000001E-11</v>
      </c>
      <c r="P183" s="16">
        <f t="shared" si="8"/>
        <v>1.9245788588392858</v>
      </c>
      <c r="Q183" s="16">
        <f t="shared" si="9"/>
        <v>1.1649223214285716E-3</v>
      </c>
      <c r="R183" s="10">
        <v>2</v>
      </c>
      <c r="S183" s="16">
        <v>1.8346295526880001E-7</v>
      </c>
      <c r="T183" s="16">
        <v>2.5117917699999999E-10</v>
      </c>
      <c r="U183" s="16">
        <f t="shared" si="10"/>
        <v>8.19031050307143</v>
      </c>
      <c r="V183" s="16">
        <f t="shared" si="11"/>
        <v>1.1213356116071427E-2</v>
      </c>
      <c r="W183" s="11">
        <v>2</v>
      </c>
    </row>
    <row r="184" spans="1:23" x14ac:dyDescent="0.2">
      <c r="A184" s="2" t="s">
        <v>14</v>
      </c>
      <c r="B184" s="3">
        <v>55</v>
      </c>
      <c r="D184" s="4">
        <v>1</v>
      </c>
      <c r="E184" s="5">
        <v>10</v>
      </c>
      <c r="F184" s="6">
        <v>2005</v>
      </c>
      <c r="G184" s="7">
        <v>1</v>
      </c>
      <c r="H184" s="8">
        <v>25</v>
      </c>
      <c r="I184" s="13">
        <v>-43</v>
      </c>
      <c r="J184" s="13">
        <v>-150</v>
      </c>
      <c r="K184" s="13">
        <v>23.3789592929236</v>
      </c>
      <c r="L184" s="13">
        <v>0.21448969867329401</v>
      </c>
      <c r="M184" s="9">
        <v>2</v>
      </c>
      <c r="N184" s="16">
        <v>4.34231706685E-8</v>
      </c>
      <c r="O184" s="16">
        <v>2.56286344E-11</v>
      </c>
      <c r="P184" s="16">
        <f t="shared" si="8"/>
        <v>1.9385344048437501</v>
      </c>
      <c r="Q184" s="16">
        <f t="shared" si="9"/>
        <v>1.1441354642857144E-3</v>
      </c>
      <c r="R184" s="10">
        <v>2</v>
      </c>
      <c r="S184" s="16">
        <v>1.8348880925470001E-7</v>
      </c>
      <c r="T184" s="16">
        <v>2.5807728929999999E-10</v>
      </c>
      <c r="U184" s="16">
        <f t="shared" si="10"/>
        <v>8.1914646988705364</v>
      </c>
      <c r="V184" s="16">
        <f t="shared" si="11"/>
        <v>1.1521307558035716E-2</v>
      </c>
      <c r="W184" s="11">
        <v>2</v>
      </c>
    </row>
    <row r="185" spans="1:23" x14ac:dyDescent="0.2">
      <c r="A185" s="2" t="s">
        <v>14</v>
      </c>
      <c r="B185" s="3">
        <v>55</v>
      </c>
      <c r="D185" s="4">
        <v>1</v>
      </c>
      <c r="E185" s="5">
        <v>11</v>
      </c>
      <c r="F185" s="6">
        <v>2005</v>
      </c>
      <c r="G185" s="7">
        <v>1</v>
      </c>
      <c r="H185" s="8">
        <v>25</v>
      </c>
      <c r="I185" s="13">
        <v>-43</v>
      </c>
      <c r="J185" s="13">
        <v>-150</v>
      </c>
      <c r="K185" s="13">
        <v>23.139093078570099</v>
      </c>
      <c r="L185" s="13">
        <v>0.22453559134300999</v>
      </c>
      <c r="M185" s="9">
        <v>2</v>
      </c>
      <c r="N185" s="16">
        <v>4.3188815650700002E-8</v>
      </c>
      <c r="O185" s="16">
        <v>2.6436681400000002E-11</v>
      </c>
      <c r="P185" s="16">
        <f t="shared" si="8"/>
        <v>1.9280721272633929</v>
      </c>
      <c r="Q185" s="16">
        <f t="shared" si="9"/>
        <v>1.1802089910714288E-3</v>
      </c>
      <c r="R185" s="10">
        <v>2</v>
      </c>
      <c r="S185" s="16">
        <v>1.830343117131E-7</v>
      </c>
      <c r="T185" s="16">
        <v>2.511341726E-10</v>
      </c>
      <c r="U185" s="16">
        <f t="shared" si="10"/>
        <v>8.1711746300491086</v>
      </c>
      <c r="V185" s="16">
        <f t="shared" si="11"/>
        <v>1.1211346991071429E-2</v>
      </c>
      <c r="W185" s="11">
        <v>2</v>
      </c>
    </row>
    <row r="186" spans="1:23" x14ac:dyDescent="0.2">
      <c r="A186" s="2" t="s">
        <v>14</v>
      </c>
      <c r="B186" s="3">
        <v>55</v>
      </c>
      <c r="D186" s="4">
        <v>1</v>
      </c>
      <c r="E186" s="5">
        <v>12</v>
      </c>
      <c r="F186" s="6">
        <v>2005</v>
      </c>
      <c r="G186" s="7">
        <v>1</v>
      </c>
      <c r="H186" s="8">
        <v>25</v>
      </c>
      <c r="I186" s="13">
        <v>-43</v>
      </c>
      <c r="J186" s="13">
        <v>-150</v>
      </c>
      <c r="K186" s="13">
        <v>17.971179809411201</v>
      </c>
      <c r="L186" s="13">
        <v>0.19929935994245901</v>
      </c>
      <c r="M186" s="9">
        <v>3</v>
      </c>
      <c r="N186" s="16">
        <v>4.9003112871999999E-8</v>
      </c>
      <c r="O186" s="16">
        <v>3.1093934099999999E-11</v>
      </c>
      <c r="P186" s="16">
        <f t="shared" si="8"/>
        <v>2.1876389675000003</v>
      </c>
      <c r="Q186" s="16">
        <f t="shared" si="9"/>
        <v>1.3881220580357144E-3</v>
      </c>
      <c r="R186" s="10">
        <v>4</v>
      </c>
      <c r="S186" s="16">
        <v>2.024860789131E-7</v>
      </c>
      <c r="T186" s="16">
        <v>2.8855119750000001E-10</v>
      </c>
      <c r="U186" s="16">
        <f t="shared" si="10"/>
        <v>9.0395570943348229</v>
      </c>
      <c r="V186" s="16">
        <f t="shared" si="11"/>
        <v>1.2881749888392859E-2</v>
      </c>
      <c r="W186" s="11">
        <v>4</v>
      </c>
    </row>
    <row r="187" spans="1:23" x14ac:dyDescent="0.2">
      <c r="A187" s="2" t="s">
        <v>14</v>
      </c>
      <c r="B187" s="3">
        <v>55</v>
      </c>
      <c r="D187" s="4">
        <v>1</v>
      </c>
      <c r="E187" s="5">
        <v>13</v>
      </c>
      <c r="F187" s="6">
        <v>2005</v>
      </c>
      <c r="G187" s="7">
        <v>1</v>
      </c>
      <c r="H187" s="8">
        <v>25</v>
      </c>
      <c r="I187" s="13">
        <v>-43</v>
      </c>
      <c r="J187" s="13">
        <v>-150</v>
      </c>
      <c r="K187" s="13">
        <v>16.0418635345236</v>
      </c>
      <c r="L187" s="13">
        <v>0.208111890995131</v>
      </c>
      <c r="M187" s="9">
        <v>2</v>
      </c>
      <c r="N187" s="16">
        <v>4.2630703441900001E-8</v>
      </c>
      <c r="O187" s="16">
        <v>2.5342907400000001E-11</v>
      </c>
      <c r="P187" s="16">
        <f t="shared" si="8"/>
        <v>1.9031564036562503</v>
      </c>
      <c r="Q187" s="16">
        <f t="shared" si="9"/>
        <v>1.1313797946428572E-3</v>
      </c>
      <c r="R187" s="10">
        <v>2</v>
      </c>
      <c r="S187" s="16">
        <v>1.8183331282220001E-7</v>
      </c>
      <c r="T187" s="16">
        <v>2.5341144900000001E-10</v>
      </c>
      <c r="U187" s="16">
        <f t="shared" si="10"/>
        <v>8.1175586081339297</v>
      </c>
      <c r="V187" s="16">
        <f t="shared" si="11"/>
        <v>1.131301111607143E-2</v>
      </c>
      <c r="W187" s="11">
        <v>2</v>
      </c>
    </row>
    <row r="188" spans="1:23" x14ac:dyDescent="0.2">
      <c r="A188" s="2" t="s">
        <v>14</v>
      </c>
      <c r="B188" s="3">
        <v>55</v>
      </c>
      <c r="D188" s="4">
        <v>1</v>
      </c>
      <c r="E188" s="5">
        <v>16</v>
      </c>
      <c r="F188" s="6">
        <v>2005</v>
      </c>
      <c r="G188" s="7">
        <v>1</v>
      </c>
      <c r="H188" s="8">
        <v>25</v>
      </c>
      <c r="I188" s="13">
        <v>-43</v>
      </c>
      <c r="J188" s="13">
        <v>-150</v>
      </c>
      <c r="K188" s="13">
        <v>8.2625521628120797</v>
      </c>
      <c r="L188" s="13">
        <v>0.20562843637015499</v>
      </c>
      <c r="M188" s="9">
        <v>2</v>
      </c>
      <c r="N188" s="16">
        <v>4.1646498392899999E-8</v>
      </c>
      <c r="O188" s="16">
        <v>2.4426397300000001E-11</v>
      </c>
      <c r="P188" s="16">
        <f t="shared" si="8"/>
        <v>1.8592186782544644</v>
      </c>
      <c r="Q188" s="16">
        <f t="shared" si="9"/>
        <v>1.0904641651785715E-3</v>
      </c>
      <c r="R188" s="10">
        <v>2</v>
      </c>
      <c r="S188" s="16">
        <v>1.8042787234330001E-7</v>
      </c>
      <c r="T188" s="16">
        <v>2.524707316E-10</v>
      </c>
      <c r="U188" s="16">
        <f t="shared" si="10"/>
        <v>8.0548157296116081</v>
      </c>
      <c r="V188" s="16">
        <f t="shared" si="11"/>
        <v>1.1271014803571429E-2</v>
      </c>
      <c r="W188" s="11">
        <v>2</v>
      </c>
    </row>
    <row r="189" spans="1:23" x14ac:dyDescent="0.2">
      <c r="A189" s="2" t="s">
        <v>14</v>
      </c>
      <c r="B189" s="3">
        <v>55</v>
      </c>
      <c r="D189" s="4">
        <v>1</v>
      </c>
      <c r="E189" s="5">
        <v>18</v>
      </c>
      <c r="F189" s="6">
        <v>2005</v>
      </c>
      <c r="G189" s="7">
        <v>1</v>
      </c>
      <c r="H189" s="8">
        <v>25</v>
      </c>
      <c r="I189" s="13">
        <v>-43</v>
      </c>
      <c r="J189" s="13">
        <v>-150</v>
      </c>
      <c r="K189" s="13">
        <v>6.3075984482746597</v>
      </c>
      <c r="L189" s="13">
        <v>0.21960983762663699</v>
      </c>
      <c r="M189" s="9">
        <v>2</v>
      </c>
      <c r="N189" s="16">
        <v>4.1884820461399999E-8</v>
      </c>
      <c r="O189" s="16">
        <v>1.70287316E-11</v>
      </c>
      <c r="P189" s="16">
        <f t="shared" si="8"/>
        <v>1.8698580563125</v>
      </c>
      <c r="Q189" s="16">
        <f t="shared" si="9"/>
        <v>7.6021123214285713E-4</v>
      </c>
      <c r="R189" s="10">
        <v>2</v>
      </c>
      <c r="S189" s="16">
        <v>1.8046177980439999E-7</v>
      </c>
      <c r="T189" s="16">
        <v>3.264950942E-10</v>
      </c>
      <c r="U189" s="16">
        <f t="shared" si="10"/>
        <v>8.0563294555535716</v>
      </c>
      <c r="V189" s="16">
        <f t="shared" si="11"/>
        <v>1.4575673848214286E-2</v>
      </c>
      <c r="W189" s="11">
        <v>2</v>
      </c>
    </row>
    <row r="190" spans="1:23" x14ac:dyDescent="0.2">
      <c r="A190" s="2" t="s">
        <v>14</v>
      </c>
      <c r="B190" s="3">
        <v>55</v>
      </c>
      <c r="D190" s="4">
        <v>1</v>
      </c>
      <c r="E190" s="5">
        <v>20</v>
      </c>
      <c r="F190" s="6">
        <v>2005</v>
      </c>
      <c r="G190" s="7">
        <v>1</v>
      </c>
      <c r="H190" s="8">
        <v>25</v>
      </c>
      <c r="I190" s="13">
        <v>-43</v>
      </c>
      <c r="J190" s="13">
        <v>-150</v>
      </c>
      <c r="K190" s="13">
        <v>3.9292677687450901</v>
      </c>
      <c r="L190" s="13">
        <v>0.19875905627766599</v>
      </c>
      <c r="M190" s="9">
        <v>2</v>
      </c>
      <c r="N190" s="16">
        <v>4.1203537874899998E-8</v>
      </c>
      <c r="O190" s="16">
        <v>1.62874042E-11</v>
      </c>
      <c r="P190" s="16">
        <f t="shared" si="8"/>
        <v>1.8394436551294644</v>
      </c>
      <c r="Q190" s="16">
        <f t="shared" si="9"/>
        <v>7.2711625892857149E-4</v>
      </c>
      <c r="R190" s="10">
        <v>2</v>
      </c>
      <c r="S190" s="16">
        <v>1.7593393082120001E-7</v>
      </c>
      <c r="T190" s="16">
        <v>2.9381520419999999E-10</v>
      </c>
      <c r="U190" s="16">
        <f t="shared" si="10"/>
        <v>7.8541933402321433</v>
      </c>
      <c r="V190" s="16">
        <f t="shared" si="11"/>
        <v>1.3116750187500002E-2</v>
      </c>
      <c r="W190" s="11">
        <v>2</v>
      </c>
    </row>
    <row r="191" spans="1:23" x14ac:dyDescent="0.2">
      <c r="A191" s="2" t="s">
        <v>14</v>
      </c>
      <c r="B191" s="3">
        <v>55</v>
      </c>
      <c r="D191" s="4">
        <v>1</v>
      </c>
      <c r="E191" s="5">
        <v>21</v>
      </c>
      <c r="F191" s="6">
        <v>2005</v>
      </c>
      <c r="G191" s="7">
        <v>1</v>
      </c>
      <c r="H191" s="8">
        <v>25</v>
      </c>
      <c r="I191" s="13">
        <v>-43</v>
      </c>
      <c r="J191" s="13">
        <v>-150</v>
      </c>
      <c r="K191" s="13">
        <v>1.6315023374542801</v>
      </c>
      <c r="L191" s="13">
        <v>0.223509432695322</v>
      </c>
      <c r="M191" s="9">
        <v>2</v>
      </c>
      <c r="N191" s="16">
        <v>4.03211092266E-8</v>
      </c>
      <c r="O191" s="16">
        <v>2.4899125299999998E-11</v>
      </c>
      <c r="P191" s="16">
        <f t="shared" si="8"/>
        <v>1.8000495190446431</v>
      </c>
      <c r="Q191" s="16">
        <f t="shared" si="9"/>
        <v>1.11156809375E-3</v>
      </c>
      <c r="R191" s="10">
        <v>2</v>
      </c>
      <c r="S191" s="16">
        <v>1.750947049491E-7</v>
      </c>
      <c r="T191" s="16">
        <v>2.8812421100000002E-10</v>
      </c>
      <c r="U191" s="16">
        <f t="shared" si="10"/>
        <v>7.8167278995133929</v>
      </c>
      <c r="V191" s="16">
        <f t="shared" si="11"/>
        <v>1.2862687991071431E-2</v>
      </c>
      <c r="W191" s="11">
        <v>2</v>
      </c>
    </row>
    <row r="192" spans="1:23" x14ac:dyDescent="0.2">
      <c r="A192" s="2" t="s">
        <v>14</v>
      </c>
      <c r="B192" s="3">
        <v>55</v>
      </c>
      <c r="D192" s="4">
        <v>1</v>
      </c>
      <c r="E192" s="5">
        <v>23</v>
      </c>
      <c r="F192" s="6">
        <v>2005</v>
      </c>
      <c r="G192" s="7">
        <v>1</v>
      </c>
      <c r="H192" s="8">
        <v>25</v>
      </c>
      <c r="I192" s="13">
        <v>-43</v>
      </c>
      <c r="J192" s="13">
        <v>-150</v>
      </c>
      <c r="K192" s="13">
        <v>0.32138332050748403</v>
      </c>
      <c r="L192" s="13">
        <v>0.25023152708436802</v>
      </c>
      <c r="M192" s="9">
        <v>3</v>
      </c>
      <c r="N192" s="16">
        <v>1.4658056731799999E-7</v>
      </c>
      <c r="O192" s="16">
        <v>6.9553540050000001E-10</v>
      </c>
      <c r="P192" s="16">
        <f t="shared" si="8"/>
        <v>6.5437753266964283</v>
      </c>
      <c r="Q192" s="16">
        <f t="shared" si="9"/>
        <v>3.1050687522321433E-2</v>
      </c>
      <c r="R192" s="10">
        <v>4</v>
      </c>
      <c r="S192" s="16">
        <v>4.0296579966070001E-7</v>
      </c>
      <c r="T192" s="16">
        <v>2.0223735925999999E-9</v>
      </c>
      <c r="U192" s="16">
        <f t="shared" si="10"/>
        <v>17.989544627709826</v>
      </c>
      <c r="V192" s="16">
        <f t="shared" si="11"/>
        <v>9.0284535383928569E-2</v>
      </c>
      <c r="W192" s="11">
        <v>4</v>
      </c>
    </row>
    <row r="193" spans="1:23" x14ac:dyDescent="0.2">
      <c r="A193" s="2" t="s">
        <v>14</v>
      </c>
      <c r="B193" s="3">
        <v>55</v>
      </c>
      <c r="D193" s="4">
        <v>1</v>
      </c>
      <c r="E193" s="5">
        <v>24</v>
      </c>
      <c r="F193" s="6">
        <v>2005</v>
      </c>
      <c r="G193" s="7">
        <v>1</v>
      </c>
      <c r="H193" s="8">
        <v>25</v>
      </c>
      <c r="I193" s="13">
        <v>-43</v>
      </c>
      <c r="J193" s="13">
        <v>-150</v>
      </c>
      <c r="K193" s="13">
        <v>0.501062223382575</v>
      </c>
      <c r="L193" s="13">
        <v>0.19709189349474199</v>
      </c>
      <c r="M193" s="9">
        <v>2</v>
      </c>
      <c r="N193" s="16">
        <v>4.1130964370199999E-8</v>
      </c>
      <c r="O193" s="16">
        <v>2.6634213699999999E-11</v>
      </c>
      <c r="P193" s="16">
        <f t="shared" si="8"/>
        <v>1.8362037665267856</v>
      </c>
      <c r="Q193" s="16">
        <f t="shared" si="9"/>
        <v>1.1890273973214286E-3</v>
      </c>
      <c r="R193" s="10">
        <v>2</v>
      </c>
      <c r="S193" s="16">
        <v>1.7582038525289999E-7</v>
      </c>
      <c r="T193" s="16">
        <v>2.3699306369999998E-10</v>
      </c>
      <c r="U193" s="16">
        <f t="shared" si="10"/>
        <v>7.8491243416473218</v>
      </c>
      <c r="V193" s="16">
        <f t="shared" si="11"/>
        <v>1.0580047486607142E-2</v>
      </c>
      <c r="W193" s="11">
        <v>2</v>
      </c>
    </row>
    <row r="194" spans="1:23" x14ac:dyDescent="0.2">
      <c r="A194" s="2" t="s">
        <v>14</v>
      </c>
      <c r="B194" s="3">
        <v>55</v>
      </c>
      <c r="D194" s="4">
        <v>1</v>
      </c>
      <c r="E194" s="5">
        <v>25</v>
      </c>
      <c r="F194" s="6">
        <v>2005</v>
      </c>
      <c r="G194" s="7">
        <v>1</v>
      </c>
      <c r="H194" s="8">
        <v>25</v>
      </c>
      <c r="I194" s="13">
        <v>-43</v>
      </c>
      <c r="J194" s="13">
        <v>-150</v>
      </c>
      <c r="K194" s="13">
        <v>0.59503130864837395</v>
      </c>
      <c r="L194" s="13">
        <v>0.21642878499932</v>
      </c>
      <c r="M194" s="9">
        <v>2</v>
      </c>
      <c r="N194" s="16">
        <v>4.2000151300700002E-8</v>
      </c>
      <c r="O194" s="16">
        <v>1.6746818499999999E-11</v>
      </c>
      <c r="P194" s="16">
        <f t="shared" si="8"/>
        <v>1.875006754495536</v>
      </c>
      <c r="Q194" s="16">
        <f t="shared" si="9"/>
        <v>7.4762582589285717E-4</v>
      </c>
      <c r="R194" s="10">
        <v>2</v>
      </c>
      <c r="S194" s="16">
        <v>1.794540614868E-7</v>
      </c>
      <c r="T194" s="16">
        <v>3.4342455809999998E-10</v>
      </c>
      <c r="U194" s="16">
        <f t="shared" si="10"/>
        <v>8.0113420306607139</v>
      </c>
      <c r="V194" s="16">
        <f t="shared" si="11"/>
        <v>1.5331453486607144E-2</v>
      </c>
      <c r="W194" s="11">
        <v>2</v>
      </c>
    </row>
    <row r="195" spans="1:23" x14ac:dyDescent="0.2">
      <c r="A195" s="2" t="s">
        <v>14</v>
      </c>
      <c r="B195" s="3">
        <v>55</v>
      </c>
      <c r="D195" s="4">
        <v>1</v>
      </c>
      <c r="E195" s="5">
        <v>26</v>
      </c>
      <c r="F195" s="6">
        <v>2005</v>
      </c>
      <c r="G195" s="7">
        <v>1</v>
      </c>
      <c r="H195" s="8">
        <v>25</v>
      </c>
      <c r="I195" s="13">
        <v>-43</v>
      </c>
      <c r="J195" s="13">
        <v>-150</v>
      </c>
      <c r="K195" s="13">
        <v>-1.2803203684308899</v>
      </c>
      <c r="L195" s="13">
        <v>0.20892136120163199</v>
      </c>
      <c r="M195" s="9">
        <v>3</v>
      </c>
      <c r="N195" s="16">
        <v>4.03216187099E-8</v>
      </c>
      <c r="O195" s="16">
        <v>1.5018688299999999E-11</v>
      </c>
      <c r="P195" s="16">
        <f t="shared" ref="P195:P258" si="12">N195*1000000000/22.4</f>
        <v>1.8000722638348217</v>
      </c>
      <c r="Q195" s="16">
        <f t="shared" ref="Q195:Q258" si="13">O195*1000000000/22.4</f>
        <v>6.7047715624999997E-4</v>
      </c>
      <c r="R195" s="10">
        <v>2</v>
      </c>
      <c r="S195" s="16">
        <v>1.7400564476519999E-7</v>
      </c>
      <c r="T195" s="16">
        <v>1.8541237360000001E-10</v>
      </c>
      <c r="U195" s="16">
        <f t="shared" ref="U195:U258" si="14">S195*1000000000/22.4</f>
        <v>7.7681091413035723</v>
      </c>
      <c r="V195" s="16">
        <f t="shared" ref="V195:V258" si="15">T195*1000000000/22.4</f>
        <v>8.2773381071428575E-3</v>
      </c>
      <c r="W195" s="11">
        <v>2</v>
      </c>
    </row>
    <row r="196" spans="1:23" x14ac:dyDescent="0.2">
      <c r="A196" s="2" t="s">
        <v>14</v>
      </c>
      <c r="B196" s="3">
        <v>55</v>
      </c>
      <c r="D196" s="4">
        <v>1</v>
      </c>
      <c r="E196" s="5">
        <v>27</v>
      </c>
      <c r="F196" s="6">
        <v>2005</v>
      </c>
      <c r="G196" s="7">
        <v>1</v>
      </c>
      <c r="H196" s="8">
        <v>25</v>
      </c>
      <c r="I196" s="13">
        <v>-43</v>
      </c>
      <c r="J196" s="13">
        <v>-150</v>
      </c>
      <c r="K196" s="13">
        <v>-0.91986282605416303</v>
      </c>
      <c r="L196" s="13">
        <v>0.206586760075579</v>
      </c>
      <c r="M196" s="9">
        <v>2</v>
      </c>
      <c r="N196" s="16">
        <v>3.9731396248100001E-8</v>
      </c>
      <c r="O196" s="16">
        <v>1.4691028199999999E-11</v>
      </c>
      <c r="P196" s="16">
        <f t="shared" si="12"/>
        <v>1.7737230467901786</v>
      </c>
      <c r="Q196" s="16">
        <f t="shared" si="13"/>
        <v>6.558494732142857E-4</v>
      </c>
      <c r="R196" s="10">
        <v>2</v>
      </c>
      <c r="S196" s="16">
        <v>1.7182597812549999E-7</v>
      </c>
      <c r="T196" s="16">
        <v>1.9096336430000001E-10</v>
      </c>
      <c r="U196" s="16">
        <f t="shared" si="14"/>
        <v>7.6708025948883938</v>
      </c>
      <c r="V196" s="16">
        <f t="shared" si="15"/>
        <v>8.5251501919642869E-3</v>
      </c>
      <c r="W196" s="11">
        <v>2</v>
      </c>
    </row>
    <row r="197" spans="1:23" x14ac:dyDescent="0.2">
      <c r="A197" s="2" t="s">
        <v>14</v>
      </c>
      <c r="B197" s="3">
        <v>55</v>
      </c>
      <c r="D197" s="4">
        <v>1</v>
      </c>
      <c r="E197" s="5">
        <v>28</v>
      </c>
      <c r="F197" s="6">
        <v>2005</v>
      </c>
      <c r="G197" s="7">
        <v>1</v>
      </c>
      <c r="H197" s="8">
        <v>25</v>
      </c>
      <c r="I197" s="13">
        <v>-43</v>
      </c>
      <c r="J197" s="13">
        <v>-150</v>
      </c>
      <c r="K197" s="13">
        <v>-0.69239442873446599</v>
      </c>
      <c r="L197" s="13">
        <v>0.21436711864694599</v>
      </c>
      <c r="M197" s="9">
        <v>2</v>
      </c>
      <c r="N197" s="16">
        <v>3.99029807809E-8</v>
      </c>
      <c r="O197" s="16">
        <v>1.39102093E-11</v>
      </c>
      <c r="P197" s="16">
        <f t="shared" si="12"/>
        <v>1.7813830705758931</v>
      </c>
      <c r="Q197" s="16">
        <f t="shared" si="13"/>
        <v>6.2099148660714292E-4</v>
      </c>
      <c r="R197" s="10">
        <v>2</v>
      </c>
      <c r="S197" s="16">
        <v>1.7282231055930001E-7</v>
      </c>
      <c r="T197" s="16">
        <v>1.8187081880000001E-10</v>
      </c>
      <c r="U197" s="16">
        <f t="shared" si="14"/>
        <v>7.7152817213973224</v>
      </c>
      <c r="V197" s="16">
        <f t="shared" si="15"/>
        <v>8.1192329821428572E-3</v>
      </c>
      <c r="W197" s="11">
        <v>2</v>
      </c>
    </row>
    <row r="198" spans="1:23" x14ac:dyDescent="0.2">
      <c r="A198" s="2" t="s">
        <v>14</v>
      </c>
      <c r="B198" s="3">
        <v>55</v>
      </c>
      <c r="D198" s="4">
        <v>1</v>
      </c>
      <c r="E198" s="5">
        <v>29</v>
      </c>
      <c r="F198" s="6">
        <v>2005</v>
      </c>
      <c r="G198" s="7">
        <v>1</v>
      </c>
      <c r="H198" s="8">
        <v>25</v>
      </c>
      <c r="I198" s="13">
        <v>-43</v>
      </c>
      <c r="J198" s="13">
        <v>-150</v>
      </c>
      <c r="K198" s="13">
        <v>-0.65594349058463097</v>
      </c>
      <c r="L198" s="13">
        <v>0.18942679048998501</v>
      </c>
      <c r="M198" s="9">
        <v>2</v>
      </c>
      <c r="N198" s="16">
        <v>4.0149127702999999E-8</v>
      </c>
      <c r="O198" s="16">
        <v>2.37014948E-11</v>
      </c>
      <c r="P198" s="16">
        <f t="shared" si="12"/>
        <v>1.7923717724553572</v>
      </c>
      <c r="Q198" s="16">
        <f t="shared" si="13"/>
        <v>1.0581024464285714E-3</v>
      </c>
      <c r="R198" s="10">
        <v>2</v>
      </c>
      <c r="S198" s="16">
        <v>1.7186834226619999E-7</v>
      </c>
      <c r="T198" s="16">
        <v>1.9495391409999999E-10</v>
      </c>
      <c r="U198" s="16">
        <f t="shared" si="14"/>
        <v>7.672693851169643</v>
      </c>
      <c r="V198" s="16">
        <f t="shared" si="15"/>
        <v>8.7032997366071427E-3</v>
      </c>
      <c r="W198" s="11">
        <v>2</v>
      </c>
    </row>
    <row r="199" spans="1:23" x14ac:dyDescent="0.2">
      <c r="A199" s="2" t="s">
        <v>14</v>
      </c>
      <c r="B199" s="3">
        <v>55</v>
      </c>
      <c r="D199" s="4">
        <v>1</v>
      </c>
      <c r="E199" s="5">
        <v>30</v>
      </c>
      <c r="F199" s="6">
        <v>2005</v>
      </c>
      <c r="G199" s="7">
        <v>1</v>
      </c>
      <c r="H199" s="8">
        <v>25</v>
      </c>
      <c r="I199" s="13">
        <v>-43</v>
      </c>
      <c r="J199" s="13">
        <v>-150</v>
      </c>
      <c r="K199" s="13">
        <v>-0.91910129152741304</v>
      </c>
      <c r="L199" s="13">
        <v>0.20807232614993801</v>
      </c>
      <c r="M199" s="9">
        <v>2</v>
      </c>
      <c r="N199" s="16">
        <v>3.9974376780999998E-8</v>
      </c>
      <c r="O199" s="16">
        <v>1.4832763700000001E-11</v>
      </c>
      <c r="P199" s="16">
        <f t="shared" si="12"/>
        <v>1.7845703920089286</v>
      </c>
      <c r="Q199" s="16">
        <f t="shared" si="13"/>
        <v>6.6217695089285729E-4</v>
      </c>
      <c r="R199" s="10">
        <v>2</v>
      </c>
      <c r="S199" s="16">
        <v>1.719009648229E-7</v>
      </c>
      <c r="T199" s="16">
        <v>1.901994025E-10</v>
      </c>
      <c r="U199" s="16">
        <f t="shared" si="14"/>
        <v>7.6741502153080363</v>
      </c>
      <c r="V199" s="16">
        <f t="shared" si="15"/>
        <v>8.4910447544642859E-3</v>
      </c>
      <c r="W199" s="11">
        <v>2</v>
      </c>
    </row>
    <row r="200" spans="1:23" x14ac:dyDescent="0.2">
      <c r="A200" s="2" t="s">
        <v>14</v>
      </c>
      <c r="B200" s="3">
        <v>55</v>
      </c>
      <c r="D200" s="4">
        <v>1</v>
      </c>
      <c r="E200" s="5">
        <v>31</v>
      </c>
      <c r="F200" s="6">
        <v>2005</v>
      </c>
      <c r="G200" s="7">
        <v>1</v>
      </c>
      <c r="H200" s="8">
        <v>25</v>
      </c>
      <c r="I200" s="13">
        <v>-43</v>
      </c>
      <c r="J200" s="13">
        <v>-150</v>
      </c>
      <c r="K200" s="13">
        <v>-1.1334992728706901</v>
      </c>
      <c r="L200" s="13">
        <v>0.21872805735022599</v>
      </c>
      <c r="M200" s="9">
        <v>2</v>
      </c>
      <c r="N200" s="16">
        <v>3.966022938E-8</v>
      </c>
      <c r="O200" s="16">
        <v>1.3672115199999999E-11</v>
      </c>
      <c r="P200" s="16">
        <f t="shared" si="12"/>
        <v>1.7705459544642856</v>
      </c>
      <c r="Q200" s="16">
        <f t="shared" si="13"/>
        <v>6.1036228571428571E-4</v>
      </c>
      <c r="R200" s="10">
        <v>2</v>
      </c>
      <c r="S200" s="16">
        <v>1.7145757425659999E-7</v>
      </c>
      <c r="T200" s="16">
        <v>1.746340114E-10</v>
      </c>
      <c r="U200" s="16">
        <f t="shared" si="14"/>
        <v>7.6543559935982151</v>
      </c>
      <c r="V200" s="16">
        <f t="shared" si="15"/>
        <v>7.7961612232142867E-3</v>
      </c>
      <c r="W200" s="11">
        <v>2</v>
      </c>
    </row>
    <row r="201" spans="1:23" x14ac:dyDescent="0.2">
      <c r="A201" s="2" t="s">
        <v>14</v>
      </c>
      <c r="B201" s="3">
        <v>55</v>
      </c>
      <c r="D201" s="4">
        <v>1</v>
      </c>
      <c r="E201" s="5">
        <v>32</v>
      </c>
      <c r="F201" s="6">
        <v>2005</v>
      </c>
      <c r="G201" s="7">
        <v>1</v>
      </c>
      <c r="H201" s="8">
        <v>25</v>
      </c>
      <c r="I201" s="13">
        <v>-43</v>
      </c>
      <c r="J201" s="13">
        <v>-150</v>
      </c>
      <c r="K201" s="13">
        <v>-1.1703104897157499</v>
      </c>
      <c r="L201" s="13">
        <v>0.21565616708632401</v>
      </c>
      <c r="M201" s="9">
        <v>2</v>
      </c>
      <c r="N201" s="16">
        <v>4.0312588200400001E-8</v>
      </c>
      <c r="O201" s="16">
        <v>1.38969634E-11</v>
      </c>
      <c r="P201" s="16">
        <f t="shared" si="12"/>
        <v>1.7996691160892859</v>
      </c>
      <c r="Q201" s="16">
        <f t="shared" si="13"/>
        <v>6.2040015178571432E-4</v>
      </c>
      <c r="R201" s="10">
        <v>2</v>
      </c>
      <c r="S201" s="16">
        <v>1.736547400502E-7</v>
      </c>
      <c r="T201" s="16">
        <v>1.7783739299999999E-10</v>
      </c>
      <c r="U201" s="16">
        <f t="shared" si="14"/>
        <v>7.7524437522410716</v>
      </c>
      <c r="V201" s="16">
        <f t="shared" si="15"/>
        <v>7.9391693303571421E-3</v>
      </c>
      <c r="W201" s="11">
        <v>2</v>
      </c>
    </row>
    <row r="202" spans="1:23" x14ac:dyDescent="0.2">
      <c r="A202" s="2" t="s">
        <v>14</v>
      </c>
      <c r="B202" s="3">
        <v>55</v>
      </c>
      <c r="D202" s="4">
        <v>1</v>
      </c>
      <c r="E202" s="5">
        <v>33</v>
      </c>
      <c r="F202" s="6">
        <v>2005</v>
      </c>
      <c r="G202" s="7">
        <v>1</v>
      </c>
      <c r="H202" s="8">
        <v>25</v>
      </c>
      <c r="I202" s="13">
        <v>-43</v>
      </c>
      <c r="J202" s="13">
        <v>-150</v>
      </c>
      <c r="K202" s="13">
        <v>-1.9520285239819</v>
      </c>
      <c r="L202" s="13">
        <v>0.20268983392269399</v>
      </c>
      <c r="M202" s="9">
        <v>2</v>
      </c>
      <c r="N202" s="16">
        <v>3.96732651696E-8</v>
      </c>
      <c r="O202" s="16">
        <v>1.41935823E-11</v>
      </c>
      <c r="P202" s="16">
        <f t="shared" si="12"/>
        <v>1.771127909357143</v>
      </c>
      <c r="Q202" s="16">
        <f t="shared" si="13"/>
        <v>6.336420669642858E-4</v>
      </c>
      <c r="R202" s="10">
        <v>2</v>
      </c>
      <c r="S202" s="16">
        <v>1.6968664800179999E-7</v>
      </c>
      <c r="T202" s="16">
        <v>1.8483219489999999E-10</v>
      </c>
      <c r="U202" s="16">
        <f t="shared" si="14"/>
        <v>7.5752967857946434</v>
      </c>
      <c r="V202" s="16">
        <f t="shared" si="15"/>
        <v>8.2514372723214297E-3</v>
      </c>
      <c r="W202" s="11">
        <v>2</v>
      </c>
    </row>
    <row r="203" spans="1:23" x14ac:dyDescent="0.2">
      <c r="A203" s="2" t="s">
        <v>14</v>
      </c>
      <c r="B203" s="3">
        <v>55</v>
      </c>
      <c r="D203" s="4">
        <v>1</v>
      </c>
      <c r="E203" s="5">
        <v>34</v>
      </c>
      <c r="F203" s="6">
        <v>2005</v>
      </c>
      <c r="G203" s="7">
        <v>1</v>
      </c>
      <c r="H203" s="8">
        <v>25</v>
      </c>
      <c r="I203" s="13">
        <v>-43</v>
      </c>
      <c r="J203" s="13">
        <v>-150</v>
      </c>
      <c r="K203" s="13">
        <v>-1.33948628155773</v>
      </c>
      <c r="L203" s="13">
        <v>0.20586921973750899</v>
      </c>
      <c r="M203" s="9">
        <v>2</v>
      </c>
      <c r="N203" s="16">
        <v>3.9734497959799999E-8</v>
      </c>
      <c r="O203" s="16">
        <v>1.3621187299999999E-11</v>
      </c>
      <c r="P203" s="16">
        <f t="shared" si="12"/>
        <v>1.7738615160625</v>
      </c>
      <c r="Q203" s="16">
        <f t="shared" si="13"/>
        <v>6.0808871874999996E-4</v>
      </c>
      <c r="R203" s="10">
        <v>2</v>
      </c>
      <c r="S203" s="16">
        <v>1.7084900013369999E-7</v>
      </c>
      <c r="T203" s="16">
        <v>1.7811349439999999E-10</v>
      </c>
      <c r="U203" s="16">
        <f t="shared" si="14"/>
        <v>7.6271875059687506</v>
      </c>
      <c r="V203" s="16">
        <f t="shared" si="15"/>
        <v>7.951495285714285E-3</v>
      </c>
      <c r="W203" s="11">
        <v>2</v>
      </c>
    </row>
    <row r="204" spans="1:23" x14ac:dyDescent="0.2">
      <c r="A204" s="2" t="s">
        <v>14</v>
      </c>
      <c r="B204" s="3">
        <v>55</v>
      </c>
      <c r="D204" s="4">
        <v>1</v>
      </c>
      <c r="E204" s="5">
        <v>36</v>
      </c>
      <c r="F204" s="6">
        <v>2005</v>
      </c>
      <c r="G204" s="7">
        <v>1</v>
      </c>
      <c r="H204" s="8">
        <v>25</v>
      </c>
      <c r="I204" s="13">
        <v>-43</v>
      </c>
      <c r="J204" s="13">
        <v>-150</v>
      </c>
      <c r="K204" s="13">
        <v>-1.3500218367296399</v>
      </c>
      <c r="L204" s="13">
        <v>0.21401915941104099</v>
      </c>
      <c r="M204" s="9">
        <v>2</v>
      </c>
      <c r="N204" s="16">
        <v>3.9780632916299999E-8</v>
      </c>
      <c r="O204" s="16">
        <v>1.4633042900000001E-11</v>
      </c>
      <c r="P204" s="16">
        <f t="shared" si="12"/>
        <v>1.7759211123348215</v>
      </c>
      <c r="Q204" s="16">
        <f t="shared" si="13"/>
        <v>6.5326084375000011E-4</v>
      </c>
      <c r="R204" s="10">
        <v>2</v>
      </c>
      <c r="S204" s="16">
        <v>1.652271352364E-7</v>
      </c>
      <c r="T204" s="16">
        <v>1.7488311230000001E-10</v>
      </c>
      <c r="U204" s="16">
        <f t="shared" si="14"/>
        <v>7.3762113944821426</v>
      </c>
      <c r="V204" s="16">
        <f t="shared" si="15"/>
        <v>7.8072817991071434E-3</v>
      </c>
      <c r="W204" s="11">
        <v>2</v>
      </c>
    </row>
    <row r="205" spans="1:23" x14ac:dyDescent="0.2">
      <c r="A205" s="2" t="s">
        <v>14</v>
      </c>
      <c r="B205" s="3">
        <v>59</v>
      </c>
      <c r="D205" s="4">
        <v>1</v>
      </c>
      <c r="E205" s="5">
        <v>1</v>
      </c>
      <c r="F205" s="6">
        <v>2005</v>
      </c>
      <c r="G205" s="7">
        <v>1</v>
      </c>
      <c r="H205" s="8">
        <v>26</v>
      </c>
      <c r="I205" s="13">
        <v>-45.0002</v>
      </c>
      <c r="J205" s="13">
        <v>-150.00030000000001</v>
      </c>
      <c r="K205" s="13">
        <v>6.0154383973336198</v>
      </c>
      <c r="L205" s="13">
        <v>0.18325257508283099</v>
      </c>
      <c r="M205" s="9">
        <v>2</v>
      </c>
      <c r="N205" s="16">
        <v>4.2353085333800001E-8</v>
      </c>
      <c r="O205" s="16">
        <v>1.0587550900000001E-11</v>
      </c>
      <c r="P205" s="16">
        <f t="shared" si="12"/>
        <v>1.8907627381160717</v>
      </c>
      <c r="Q205" s="16">
        <f t="shared" si="13"/>
        <v>4.7265852232142866E-4</v>
      </c>
      <c r="R205" s="10">
        <v>2</v>
      </c>
      <c r="S205" s="16">
        <v>1.8469622572130001E-7</v>
      </c>
      <c r="T205" s="16">
        <v>1.9564030750000001E-10</v>
      </c>
      <c r="U205" s="16">
        <f t="shared" si="14"/>
        <v>8.2453672197008938</v>
      </c>
      <c r="V205" s="16">
        <f t="shared" si="15"/>
        <v>8.7339422991071433E-3</v>
      </c>
      <c r="W205" s="11">
        <v>2</v>
      </c>
    </row>
    <row r="206" spans="1:23" x14ac:dyDescent="0.2">
      <c r="A206" s="2" t="s">
        <v>14</v>
      </c>
      <c r="B206" s="3">
        <v>59</v>
      </c>
      <c r="D206" s="4">
        <v>1</v>
      </c>
      <c r="E206" s="5">
        <v>2</v>
      </c>
      <c r="F206" s="6">
        <v>2005</v>
      </c>
      <c r="G206" s="7">
        <v>1</v>
      </c>
      <c r="H206" s="8">
        <v>26</v>
      </c>
      <c r="I206" s="13">
        <v>-45.0002</v>
      </c>
      <c r="J206" s="13">
        <v>-150.00030000000001</v>
      </c>
      <c r="K206" s="13">
        <v>6.3034656406844602</v>
      </c>
      <c r="L206" s="13">
        <v>0.181699563362411</v>
      </c>
      <c r="M206" s="9">
        <v>2</v>
      </c>
      <c r="N206" s="16">
        <v>4.35881601789E-8</v>
      </c>
      <c r="O206" s="16">
        <v>1.15976226E-11</v>
      </c>
      <c r="P206" s="16">
        <f t="shared" si="12"/>
        <v>1.9459000079866071</v>
      </c>
      <c r="Q206" s="16">
        <f t="shared" si="13"/>
        <v>5.1775100892857142E-4</v>
      </c>
      <c r="R206" s="10">
        <v>2</v>
      </c>
      <c r="S206" s="16">
        <v>1.877287886461E-7</v>
      </c>
      <c r="T206" s="16">
        <v>2.0080092210000001E-10</v>
      </c>
      <c r="U206" s="16">
        <f t="shared" si="14"/>
        <v>8.3807494931294659</v>
      </c>
      <c r="V206" s="16">
        <f t="shared" si="15"/>
        <v>8.964326879464286E-3</v>
      </c>
      <c r="W206" s="11">
        <v>2</v>
      </c>
    </row>
    <row r="207" spans="1:23" x14ac:dyDescent="0.2">
      <c r="A207" s="2" t="s">
        <v>14</v>
      </c>
      <c r="B207" s="3">
        <v>59</v>
      </c>
      <c r="D207" s="4">
        <v>1</v>
      </c>
      <c r="E207" s="5">
        <v>12</v>
      </c>
      <c r="F207" s="6">
        <v>2005</v>
      </c>
      <c r="G207" s="7">
        <v>1</v>
      </c>
      <c r="H207" s="8">
        <v>26</v>
      </c>
      <c r="I207" s="13">
        <v>-45.0002</v>
      </c>
      <c r="J207" s="13">
        <v>-150.00030000000001</v>
      </c>
      <c r="K207" s="13">
        <v>482.08244527648401</v>
      </c>
      <c r="L207" s="13">
        <v>44.979653392086199</v>
      </c>
      <c r="M207" s="9">
        <v>5</v>
      </c>
      <c r="N207" s="16">
        <v>-1.1295203100000001E-11</v>
      </c>
      <c r="O207" s="16">
        <v>-6.2174639999999999E-13</v>
      </c>
      <c r="P207" s="16">
        <f t="shared" si="12"/>
        <v>-5.0425013839285721E-4</v>
      </c>
      <c r="Q207" s="16">
        <f t="shared" si="13"/>
        <v>-2.7756535714285717E-5</v>
      </c>
      <c r="R207" s="10">
        <v>5</v>
      </c>
      <c r="S207" s="16">
        <v>1.8331737419760001E-7</v>
      </c>
      <c r="T207" s="16">
        <v>1.921971843E-10</v>
      </c>
      <c r="U207" s="16">
        <f t="shared" si="14"/>
        <v>8.1838113481071435</v>
      </c>
      <c r="V207" s="16">
        <f t="shared" si="15"/>
        <v>8.5802314419642853E-3</v>
      </c>
      <c r="W207" s="11">
        <v>2</v>
      </c>
    </row>
    <row r="208" spans="1:23" x14ac:dyDescent="0.2">
      <c r="A208" s="2" t="s">
        <v>14</v>
      </c>
      <c r="B208" s="3">
        <v>59</v>
      </c>
      <c r="D208" s="4">
        <v>1</v>
      </c>
      <c r="E208" s="5">
        <v>13</v>
      </c>
      <c r="F208" s="6">
        <v>2005</v>
      </c>
      <c r="G208" s="7">
        <v>1</v>
      </c>
      <c r="H208" s="8">
        <v>26</v>
      </c>
      <c r="I208" s="13">
        <v>-45.0002</v>
      </c>
      <c r="J208" s="13">
        <v>-150.00030000000001</v>
      </c>
      <c r="K208" s="13">
        <v>6.0255391084724099</v>
      </c>
      <c r="L208" s="13">
        <v>0.192904045740799</v>
      </c>
      <c r="M208" s="9">
        <v>2</v>
      </c>
      <c r="N208" s="16">
        <v>4.1683943826600001E-8</v>
      </c>
      <c r="O208" s="16">
        <v>1.0220346699999999E-11</v>
      </c>
      <c r="P208" s="16">
        <f t="shared" si="12"/>
        <v>1.8608903494017859</v>
      </c>
      <c r="Q208" s="16">
        <f t="shared" si="13"/>
        <v>4.5626547767857142E-4</v>
      </c>
      <c r="R208" s="10">
        <v>2</v>
      </c>
      <c r="S208" s="16">
        <v>1.8021466007480001E-7</v>
      </c>
      <c r="T208" s="16">
        <v>1.8680937009999999E-10</v>
      </c>
      <c r="U208" s="16">
        <f t="shared" si="14"/>
        <v>8.0452973247678585</v>
      </c>
      <c r="V208" s="16">
        <f t="shared" si="15"/>
        <v>8.3397040223214276E-3</v>
      </c>
      <c r="W208" s="11">
        <v>2</v>
      </c>
    </row>
    <row r="209" spans="1:23" x14ac:dyDescent="0.2">
      <c r="A209" s="2" t="s">
        <v>14</v>
      </c>
      <c r="B209" s="3">
        <v>59</v>
      </c>
      <c r="D209" s="4">
        <v>1</v>
      </c>
      <c r="E209" s="5">
        <v>14</v>
      </c>
      <c r="F209" s="6">
        <v>2005</v>
      </c>
      <c r="G209" s="7">
        <v>1</v>
      </c>
      <c r="H209" s="8">
        <v>26</v>
      </c>
      <c r="I209" s="13">
        <v>-45.0002</v>
      </c>
      <c r="J209" s="13">
        <v>-150.00030000000001</v>
      </c>
      <c r="K209" s="13">
        <v>5.0251983420530797</v>
      </c>
      <c r="L209" s="13">
        <v>0.179527509955687</v>
      </c>
      <c r="M209" s="9">
        <v>2</v>
      </c>
      <c r="N209" s="16">
        <v>4.1388797701300001E-8</v>
      </c>
      <c r="O209" s="16">
        <v>9.9847646999999998E-12</v>
      </c>
      <c r="P209" s="16">
        <f t="shared" si="12"/>
        <v>1.84771418309375</v>
      </c>
      <c r="Q209" s="16">
        <f t="shared" si="13"/>
        <v>4.4574842410714284E-4</v>
      </c>
      <c r="R209" s="10">
        <v>2</v>
      </c>
      <c r="S209" s="16">
        <v>1.7973218683589999E-7</v>
      </c>
      <c r="T209" s="16">
        <v>2.0466706109999999E-10</v>
      </c>
      <c r="U209" s="16">
        <f t="shared" si="14"/>
        <v>8.0237583408883939</v>
      </c>
      <c r="V209" s="16">
        <f t="shared" si="15"/>
        <v>9.1369223705357137E-3</v>
      </c>
      <c r="W209" s="11">
        <v>2</v>
      </c>
    </row>
    <row r="210" spans="1:23" x14ac:dyDescent="0.2">
      <c r="A210" s="2" t="s">
        <v>14</v>
      </c>
      <c r="B210" s="3">
        <v>59</v>
      </c>
      <c r="D210" s="4">
        <v>1</v>
      </c>
      <c r="E210" s="5">
        <v>15</v>
      </c>
      <c r="F210" s="6">
        <v>2005</v>
      </c>
      <c r="G210" s="7">
        <v>1</v>
      </c>
      <c r="H210" s="8">
        <v>26</v>
      </c>
      <c r="I210" s="13">
        <v>-45.0002</v>
      </c>
      <c r="J210" s="13">
        <v>-150.00030000000001</v>
      </c>
      <c r="K210" s="13">
        <v>3.2479025851668499</v>
      </c>
      <c r="L210" s="13">
        <v>0.18076163151670799</v>
      </c>
      <c r="M210" s="9">
        <v>2</v>
      </c>
      <c r="N210" s="16">
        <v>4.1891636037800002E-8</v>
      </c>
      <c r="O210" s="16">
        <v>1.0121303599999999E-11</v>
      </c>
      <c r="P210" s="16">
        <f t="shared" si="12"/>
        <v>1.8701623231160718</v>
      </c>
      <c r="Q210" s="16">
        <f t="shared" si="13"/>
        <v>4.5184391071428573E-4</v>
      </c>
      <c r="R210" s="10">
        <v>2</v>
      </c>
      <c r="S210" s="16">
        <v>1.8246986258860001E-7</v>
      </c>
      <c r="T210" s="16">
        <v>2.099339319E-10</v>
      </c>
      <c r="U210" s="16">
        <f t="shared" si="14"/>
        <v>8.1459760084196446</v>
      </c>
      <c r="V210" s="16">
        <f t="shared" si="15"/>
        <v>9.3720505312500004E-3</v>
      </c>
      <c r="W210" s="11">
        <v>2</v>
      </c>
    </row>
    <row r="211" spans="1:23" x14ac:dyDescent="0.2">
      <c r="A211" s="2" t="s">
        <v>14</v>
      </c>
      <c r="B211" s="3">
        <v>59</v>
      </c>
      <c r="D211" s="4">
        <v>1</v>
      </c>
      <c r="E211" s="5">
        <v>16</v>
      </c>
      <c r="F211" s="6">
        <v>2005</v>
      </c>
      <c r="G211" s="7">
        <v>1</v>
      </c>
      <c r="H211" s="8">
        <v>26</v>
      </c>
      <c r="I211" s="13">
        <v>-45.0002</v>
      </c>
      <c r="J211" s="13">
        <v>-150.00030000000001</v>
      </c>
      <c r="K211" s="13">
        <v>2.12441861836276</v>
      </c>
      <c r="L211" s="13">
        <v>0.18331230446947999</v>
      </c>
      <c r="M211" s="9">
        <v>2</v>
      </c>
      <c r="N211" s="16">
        <v>4.0896819054000002E-8</v>
      </c>
      <c r="O211" s="16">
        <v>1.0180948700000001E-11</v>
      </c>
      <c r="P211" s="16">
        <f t="shared" si="12"/>
        <v>1.8257508506250004</v>
      </c>
      <c r="Q211" s="16">
        <f t="shared" si="13"/>
        <v>4.5450663839285722E-4</v>
      </c>
      <c r="R211" s="10">
        <v>2</v>
      </c>
      <c r="S211" s="16">
        <v>1.7807349986840001E-7</v>
      </c>
      <c r="T211" s="16">
        <v>1.852588226E-10</v>
      </c>
      <c r="U211" s="16">
        <f t="shared" si="14"/>
        <v>7.9497098155535726</v>
      </c>
      <c r="V211" s="16">
        <f t="shared" si="15"/>
        <v>8.2704831517857146E-3</v>
      </c>
      <c r="W211" s="11">
        <v>2</v>
      </c>
    </row>
    <row r="212" spans="1:23" x14ac:dyDescent="0.2">
      <c r="A212" s="2" t="s">
        <v>14</v>
      </c>
      <c r="B212" s="3">
        <v>59</v>
      </c>
      <c r="D212" s="4">
        <v>1</v>
      </c>
      <c r="E212" s="5">
        <v>17</v>
      </c>
      <c r="F212" s="6">
        <v>2005</v>
      </c>
      <c r="G212" s="7">
        <v>1</v>
      </c>
      <c r="H212" s="8">
        <v>26</v>
      </c>
      <c r="I212" s="13">
        <v>-45.0002</v>
      </c>
      <c r="J212" s="13">
        <v>-150.00030000000001</v>
      </c>
      <c r="K212" s="13">
        <v>1.5319707637086699</v>
      </c>
      <c r="L212" s="13">
        <v>0.18752279962214999</v>
      </c>
      <c r="M212" s="9">
        <v>2</v>
      </c>
      <c r="N212" s="16">
        <v>4.0536006357600001E-8</v>
      </c>
      <c r="O212" s="16">
        <v>9.9443112999999992E-12</v>
      </c>
      <c r="P212" s="16">
        <f t="shared" si="12"/>
        <v>1.8096431409642859</v>
      </c>
      <c r="Q212" s="16">
        <f t="shared" si="13"/>
        <v>4.4394246875000004E-4</v>
      </c>
      <c r="R212" s="10">
        <v>2</v>
      </c>
      <c r="S212" s="16">
        <v>1.7581013134749999E-7</v>
      </c>
      <c r="T212" s="16">
        <v>1.94918029E-10</v>
      </c>
      <c r="U212" s="16">
        <f t="shared" si="14"/>
        <v>7.8486665780133924</v>
      </c>
      <c r="V212" s="16">
        <f t="shared" si="15"/>
        <v>8.7016977232142866E-3</v>
      </c>
      <c r="W212" s="11">
        <v>2</v>
      </c>
    </row>
    <row r="213" spans="1:23" x14ac:dyDescent="0.2">
      <c r="A213" s="2" t="s">
        <v>14</v>
      </c>
      <c r="B213" s="3">
        <v>59</v>
      </c>
      <c r="D213" s="4">
        <v>1</v>
      </c>
      <c r="E213" s="5">
        <v>24</v>
      </c>
      <c r="F213" s="6">
        <v>2005</v>
      </c>
      <c r="G213" s="7">
        <v>1</v>
      </c>
      <c r="H213" s="8">
        <v>26</v>
      </c>
      <c r="I213" s="13">
        <v>-45.0002</v>
      </c>
      <c r="J213" s="13">
        <v>-150.00030000000001</v>
      </c>
      <c r="K213" s="13">
        <v>-1.1590440889637801</v>
      </c>
      <c r="L213" s="13">
        <v>0.19156940448422399</v>
      </c>
      <c r="M213" s="9">
        <v>2</v>
      </c>
      <c r="N213" s="16">
        <v>3.9793530085200001E-8</v>
      </c>
      <c r="O213" s="16">
        <v>1.0220026E-11</v>
      </c>
      <c r="P213" s="16">
        <f t="shared" si="12"/>
        <v>1.7764968788035718</v>
      </c>
      <c r="Q213" s="16">
        <f t="shared" si="13"/>
        <v>4.5625116071428576E-4</v>
      </c>
      <c r="R213" s="10">
        <v>2</v>
      </c>
      <c r="S213" s="16">
        <v>1.6584379785839999E-7</v>
      </c>
      <c r="T213" s="16">
        <v>1.6736295630000001E-10</v>
      </c>
      <c r="U213" s="16">
        <f t="shared" si="14"/>
        <v>7.403740975821429</v>
      </c>
      <c r="V213" s="16">
        <f t="shared" si="15"/>
        <v>7.4715605491071438E-3</v>
      </c>
      <c r="W213" s="11">
        <v>4</v>
      </c>
    </row>
    <row r="214" spans="1:23" x14ac:dyDescent="0.2">
      <c r="A214" s="2" t="s">
        <v>14</v>
      </c>
      <c r="B214" s="3">
        <v>59</v>
      </c>
      <c r="D214" s="4">
        <v>1</v>
      </c>
      <c r="E214" s="5">
        <v>25</v>
      </c>
      <c r="F214" s="6">
        <v>2005</v>
      </c>
      <c r="G214" s="7">
        <v>1</v>
      </c>
      <c r="H214" s="8">
        <v>26</v>
      </c>
      <c r="I214" s="13">
        <v>-45.0002</v>
      </c>
      <c r="J214" s="13">
        <v>-150.00030000000001</v>
      </c>
      <c r="K214" s="13">
        <v>-0.89217375714760705</v>
      </c>
      <c r="L214" s="13">
        <v>0.18873410488300199</v>
      </c>
      <c r="M214" s="9">
        <v>2</v>
      </c>
      <c r="N214" s="16">
        <v>3.93104501354E-8</v>
      </c>
      <c r="O214" s="16">
        <v>1.0064050599999999E-11</v>
      </c>
      <c r="P214" s="16">
        <f t="shared" si="12"/>
        <v>1.7549308096160716</v>
      </c>
      <c r="Q214" s="16">
        <f t="shared" si="13"/>
        <v>4.4928797321428573E-4</v>
      </c>
      <c r="R214" s="10">
        <v>2</v>
      </c>
      <c r="S214" s="16">
        <v>1.6303786779719999E-7</v>
      </c>
      <c r="T214" s="16">
        <v>1.7269308760000001E-10</v>
      </c>
      <c r="U214" s="16">
        <f t="shared" si="14"/>
        <v>7.2784762409464285</v>
      </c>
      <c r="V214" s="16">
        <f t="shared" si="15"/>
        <v>7.7095128392857155E-3</v>
      </c>
      <c r="W214" s="11">
        <v>4</v>
      </c>
    </row>
    <row r="215" spans="1:23" x14ac:dyDescent="0.2">
      <c r="A215" s="2" t="s">
        <v>14</v>
      </c>
      <c r="B215" s="3">
        <v>61</v>
      </c>
      <c r="D215" s="4">
        <v>3</v>
      </c>
      <c r="E215" s="5">
        <v>1</v>
      </c>
      <c r="F215" s="6">
        <v>2005</v>
      </c>
      <c r="G215" s="7">
        <v>1</v>
      </c>
      <c r="H215" s="8">
        <v>27</v>
      </c>
      <c r="I215" s="13">
        <v>-45.999499999999998</v>
      </c>
      <c r="J215" s="13">
        <v>-149.99850000000001</v>
      </c>
      <c r="K215" s="13">
        <v>8.0046936678253608</v>
      </c>
      <c r="L215" s="13">
        <v>0.22065844932717099</v>
      </c>
      <c r="M215" s="9">
        <v>2</v>
      </c>
      <c r="N215" s="16">
        <v>4.26843024813E-8</v>
      </c>
      <c r="O215" s="16">
        <v>1.6022995500000001E-11</v>
      </c>
      <c r="P215" s="16">
        <f t="shared" si="12"/>
        <v>1.9055492179151787</v>
      </c>
      <c r="Q215" s="16">
        <f t="shared" si="13"/>
        <v>7.1531229910714298E-4</v>
      </c>
      <c r="R215" s="10">
        <v>2</v>
      </c>
      <c r="S215" s="16">
        <v>1.8381745897110001E-7</v>
      </c>
      <c r="T215" s="16">
        <v>2.1379188849999999E-10</v>
      </c>
      <c r="U215" s="16">
        <f t="shared" si="14"/>
        <v>8.2061365612098225</v>
      </c>
      <c r="V215" s="16">
        <f t="shared" si="15"/>
        <v>9.5442807366071438E-3</v>
      </c>
      <c r="W215" s="11">
        <v>2</v>
      </c>
    </row>
    <row r="216" spans="1:23" x14ac:dyDescent="0.2">
      <c r="A216" s="2" t="s">
        <v>14</v>
      </c>
      <c r="B216" s="3">
        <v>61</v>
      </c>
      <c r="D216" s="4">
        <v>3</v>
      </c>
      <c r="E216" s="5">
        <v>3</v>
      </c>
      <c r="F216" s="6">
        <v>2005</v>
      </c>
      <c r="G216" s="7">
        <v>1</v>
      </c>
      <c r="H216" s="8">
        <v>27</v>
      </c>
      <c r="I216" s="13">
        <v>-45.999499999999998</v>
      </c>
      <c r="J216" s="13">
        <v>-149.99850000000001</v>
      </c>
      <c r="K216" s="13">
        <v>5.8263777259553704</v>
      </c>
      <c r="L216" s="13">
        <v>0.17984019660387601</v>
      </c>
      <c r="M216" s="9">
        <v>3</v>
      </c>
      <c r="N216" s="16">
        <v>8.1043938944599993E-8</v>
      </c>
      <c r="O216" s="16">
        <v>3.8124427400000003E-11</v>
      </c>
      <c r="P216" s="16">
        <f t="shared" si="12"/>
        <v>3.6180329885982139</v>
      </c>
      <c r="Q216" s="16">
        <f t="shared" si="13"/>
        <v>1.7019833660714286E-3</v>
      </c>
      <c r="R216" s="10">
        <v>4</v>
      </c>
      <c r="S216" s="16">
        <v>3.184904491601E-7</v>
      </c>
      <c r="T216" s="16">
        <v>5.2536235619999999E-10</v>
      </c>
      <c r="U216" s="16">
        <f t="shared" si="14"/>
        <v>14.218323623218751</v>
      </c>
      <c r="V216" s="16">
        <f t="shared" si="15"/>
        <v>2.3453676616071433E-2</v>
      </c>
      <c r="W216" s="11">
        <v>4</v>
      </c>
    </row>
    <row r="217" spans="1:23" x14ac:dyDescent="0.2">
      <c r="A217" s="2" t="s">
        <v>14</v>
      </c>
      <c r="B217" s="3">
        <v>61</v>
      </c>
      <c r="D217" s="4">
        <v>3</v>
      </c>
      <c r="E217" s="5">
        <v>5</v>
      </c>
      <c r="F217" s="6">
        <v>2005</v>
      </c>
      <c r="G217" s="7">
        <v>1</v>
      </c>
      <c r="H217" s="8">
        <v>27</v>
      </c>
      <c r="I217" s="13">
        <v>-45.999499999999998</v>
      </c>
      <c r="J217" s="13">
        <v>-149.99850000000001</v>
      </c>
      <c r="K217" s="13">
        <v>4.09413864994987</v>
      </c>
      <c r="L217" s="13">
        <v>0.19681396486269201</v>
      </c>
      <c r="M217" s="9">
        <v>3</v>
      </c>
      <c r="N217" s="16">
        <v>1.3935863189610001E-7</v>
      </c>
      <c r="O217" s="16">
        <v>2.295761221E-10</v>
      </c>
      <c r="P217" s="16">
        <f t="shared" si="12"/>
        <v>6.2213674953616076</v>
      </c>
      <c r="Q217" s="16">
        <f t="shared" si="13"/>
        <v>1.0248934022321429E-2</v>
      </c>
      <c r="R217" s="10">
        <v>4</v>
      </c>
      <c r="S217" s="16">
        <v>3.406147555815E-7</v>
      </c>
      <c r="T217" s="16">
        <v>7.4133894949999995E-10</v>
      </c>
      <c r="U217" s="16">
        <f t="shared" si="14"/>
        <v>15.206015874174108</v>
      </c>
      <c r="V217" s="16">
        <f t="shared" si="15"/>
        <v>3.309548881696428E-2</v>
      </c>
      <c r="W217" s="11">
        <v>4</v>
      </c>
    </row>
    <row r="218" spans="1:23" x14ac:dyDescent="0.2">
      <c r="A218" s="2" t="s">
        <v>14</v>
      </c>
      <c r="B218" s="3">
        <v>61</v>
      </c>
      <c r="D218" s="4">
        <v>3</v>
      </c>
      <c r="E218" s="5">
        <v>6</v>
      </c>
      <c r="F218" s="6">
        <v>2005</v>
      </c>
      <c r="G218" s="7">
        <v>1</v>
      </c>
      <c r="H218" s="8">
        <v>27</v>
      </c>
      <c r="I218" s="13">
        <v>-45.999499999999998</v>
      </c>
      <c r="J218" s="13">
        <v>-149.99850000000001</v>
      </c>
      <c r="K218" s="13">
        <v>10.583491520484801</v>
      </c>
      <c r="L218" s="13">
        <v>0.223708798976509</v>
      </c>
      <c r="M218" s="9">
        <v>2</v>
      </c>
      <c r="N218" s="16">
        <v>4.28687798298E-8</v>
      </c>
      <c r="O218" s="16">
        <v>1.5806418499999999E-11</v>
      </c>
      <c r="P218" s="16">
        <f t="shared" si="12"/>
        <v>1.9137848138303573</v>
      </c>
      <c r="Q218" s="16">
        <f t="shared" si="13"/>
        <v>7.056436830357143E-4</v>
      </c>
      <c r="R218" s="10">
        <v>2</v>
      </c>
      <c r="S218" s="16">
        <v>1.8604614870780001E-7</v>
      </c>
      <c r="T218" s="16">
        <v>2.2493043049999999E-10</v>
      </c>
      <c r="U218" s="16">
        <f t="shared" si="14"/>
        <v>8.3056316387410725</v>
      </c>
      <c r="V218" s="16">
        <f t="shared" si="15"/>
        <v>1.0041537075892858E-2</v>
      </c>
      <c r="W218" s="11">
        <v>2</v>
      </c>
    </row>
    <row r="219" spans="1:23" x14ac:dyDescent="0.2">
      <c r="A219" s="2" t="s">
        <v>14</v>
      </c>
      <c r="B219" s="3">
        <v>61</v>
      </c>
      <c r="D219" s="4">
        <v>3</v>
      </c>
      <c r="E219" s="5">
        <v>7</v>
      </c>
      <c r="F219" s="6">
        <v>2005</v>
      </c>
      <c r="G219" s="7">
        <v>1</v>
      </c>
      <c r="H219" s="8">
        <v>27</v>
      </c>
      <c r="I219" s="13">
        <v>-45.999499999999998</v>
      </c>
      <c r="J219" s="13">
        <v>-149.99850000000001</v>
      </c>
      <c r="K219" s="13">
        <v>11.663840622931</v>
      </c>
      <c r="L219" s="13">
        <v>0.22406988914609699</v>
      </c>
      <c r="M219" s="9">
        <v>2</v>
      </c>
      <c r="N219" s="16">
        <v>4.2471055328599998E-8</v>
      </c>
      <c r="O219" s="16">
        <v>1.53227279E-11</v>
      </c>
      <c r="P219" s="16">
        <f t="shared" si="12"/>
        <v>1.8960292557410714</v>
      </c>
      <c r="Q219" s="16">
        <f t="shared" si="13"/>
        <v>6.8405035267857142E-4</v>
      </c>
      <c r="R219" s="10">
        <v>2</v>
      </c>
      <c r="S219" s="16">
        <v>1.8476625327480001E-7</v>
      </c>
      <c r="T219" s="16">
        <v>2.0911445370000001E-10</v>
      </c>
      <c r="U219" s="16">
        <f t="shared" si="14"/>
        <v>8.2484934497678566</v>
      </c>
      <c r="V219" s="16">
        <f t="shared" si="15"/>
        <v>9.3354666830357154E-3</v>
      </c>
      <c r="W219" s="11">
        <v>2</v>
      </c>
    </row>
    <row r="220" spans="1:23" x14ac:dyDescent="0.2">
      <c r="A220" s="2" t="s">
        <v>14</v>
      </c>
      <c r="B220" s="3">
        <v>61</v>
      </c>
      <c r="D220" s="4">
        <v>3</v>
      </c>
      <c r="E220" s="5">
        <v>10</v>
      </c>
      <c r="F220" s="6">
        <v>2005</v>
      </c>
      <c r="G220" s="7">
        <v>1</v>
      </c>
      <c r="H220" s="8">
        <v>27</v>
      </c>
      <c r="I220" s="13">
        <v>-45.999499999999998</v>
      </c>
      <c r="J220" s="13">
        <v>-149.99850000000001</v>
      </c>
      <c r="K220" s="13">
        <v>20.673744691316099</v>
      </c>
      <c r="L220" s="13">
        <v>0.23921534984778101</v>
      </c>
      <c r="M220" s="9">
        <v>2</v>
      </c>
      <c r="N220" s="16">
        <v>4.31549075138E-8</v>
      </c>
      <c r="O220" s="16">
        <v>2.5044032099999999E-11</v>
      </c>
      <c r="P220" s="16">
        <f t="shared" si="12"/>
        <v>1.9265583711517857</v>
      </c>
      <c r="Q220" s="16">
        <f t="shared" si="13"/>
        <v>1.1180371473214286E-3</v>
      </c>
      <c r="R220" s="10">
        <v>2</v>
      </c>
      <c r="S220" s="16">
        <v>1.8430006238460001E-7</v>
      </c>
      <c r="T220" s="16">
        <v>3.1876884400000001E-10</v>
      </c>
      <c r="U220" s="16">
        <f t="shared" si="14"/>
        <v>8.2276813564553581</v>
      </c>
      <c r="V220" s="16">
        <f t="shared" si="15"/>
        <v>1.4230751964285715E-2</v>
      </c>
      <c r="W220" s="11">
        <v>2</v>
      </c>
    </row>
    <row r="221" spans="1:23" x14ac:dyDescent="0.2">
      <c r="A221" s="2" t="s">
        <v>14</v>
      </c>
      <c r="B221" s="3">
        <v>61</v>
      </c>
      <c r="D221" s="4">
        <v>3</v>
      </c>
      <c r="E221" s="5">
        <v>11</v>
      </c>
      <c r="F221" s="6">
        <v>2005</v>
      </c>
      <c r="G221" s="7">
        <v>1</v>
      </c>
      <c r="H221" s="8">
        <v>27</v>
      </c>
      <c r="I221" s="13">
        <v>-45.999499999999998</v>
      </c>
      <c r="J221" s="13">
        <v>-149.99850000000001</v>
      </c>
      <c r="K221" s="13">
        <v>18.0724884656447</v>
      </c>
      <c r="L221" s="13">
        <v>0.22294488949244601</v>
      </c>
      <c r="M221" s="9">
        <v>3</v>
      </c>
      <c r="N221" s="16">
        <v>5.0238419146699999E-8</v>
      </c>
      <c r="O221" s="16">
        <v>2.7108924E-11</v>
      </c>
      <c r="P221" s="16">
        <f t="shared" si="12"/>
        <v>2.2427865690491071</v>
      </c>
      <c r="Q221" s="16">
        <f t="shared" si="13"/>
        <v>1.2102198214285714E-3</v>
      </c>
      <c r="R221" s="10">
        <v>4</v>
      </c>
      <c r="S221" s="16">
        <v>2.0939695771549999E-7</v>
      </c>
      <c r="T221" s="16">
        <v>3.9103864740000002E-10</v>
      </c>
      <c r="U221" s="16">
        <f t="shared" si="14"/>
        <v>9.3480784694419636</v>
      </c>
      <c r="V221" s="16">
        <f t="shared" si="15"/>
        <v>1.7457082473214286E-2</v>
      </c>
      <c r="W221" s="11">
        <v>4</v>
      </c>
    </row>
    <row r="222" spans="1:23" x14ac:dyDescent="0.2">
      <c r="A222" s="2" t="s">
        <v>14</v>
      </c>
      <c r="B222" s="3">
        <v>61</v>
      </c>
      <c r="D222" s="4">
        <v>3</v>
      </c>
      <c r="E222" s="5">
        <v>12</v>
      </c>
      <c r="F222" s="6">
        <v>2005</v>
      </c>
      <c r="G222" s="7">
        <v>1</v>
      </c>
      <c r="H222" s="8">
        <v>27</v>
      </c>
      <c r="I222" s="13">
        <v>-45.999499999999998</v>
      </c>
      <c r="J222" s="13">
        <v>-149.99850000000001</v>
      </c>
      <c r="K222" s="13">
        <v>18.755880734980899</v>
      </c>
      <c r="L222" s="13">
        <v>0.244761791544374</v>
      </c>
      <c r="M222" s="9">
        <v>2</v>
      </c>
      <c r="N222" s="16">
        <v>4.2908432280200003E-8</v>
      </c>
      <c r="O222" s="16">
        <v>2.5192579199999998E-11</v>
      </c>
      <c r="P222" s="16">
        <f t="shared" si="12"/>
        <v>1.9155550125089289</v>
      </c>
      <c r="Q222" s="16">
        <f t="shared" si="13"/>
        <v>1.1246687142857142E-3</v>
      </c>
      <c r="R222" s="10">
        <v>2</v>
      </c>
      <c r="S222" s="16">
        <v>1.8345466807030001E-7</v>
      </c>
      <c r="T222" s="16">
        <v>3.1638694169999998E-10</v>
      </c>
      <c r="U222" s="16">
        <f t="shared" si="14"/>
        <v>8.1899405388526798</v>
      </c>
      <c r="V222" s="16">
        <f t="shared" si="15"/>
        <v>1.4124417040178571E-2</v>
      </c>
      <c r="W222" s="11">
        <v>2</v>
      </c>
    </row>
    <row r="223" spans="1:23" x14ac:dyDescent="0.2">
      <c r="A223" s="2" t="s">
        <v>14</v>
      </c>
      <c r="B223" s="3">
        <v>61</v>
      </c>
      <c r="D223" s="4">
        <v>3</v>
      </c>
      <c r="E223" s="5">
        <v>13</v>
      </c>
      <c r="F223" s="6">
        <v>2005</v>
      </c>
      <c r="G223" s="7">
        <v>1</v>
      </c>
      <c r="H223" s="8">
        <v>27</v>
      </c>
      <c r="I223" s="13">
        <v>-45.999499999999998</v>
      </c>
      <c r="J223" s="13">
        <v>-149.99850000000001</v>
      </c>
      <c r="K223" s="13">
        <v>15.930744080327599</v>
      </c>
      <c r="L223" s="13">
        <v>0.23428158852887401</v>
      </c>
      <c r="M223" s="9">
        <v>2</v>
      </c>
      <c r="N223" s="16">
        <v>4.2132810591499998E-8</v>
      </c>
      <c r="O223" s="16">
        <v>2.5762917000000001E-11</v>
      </c>
      <c r="P223" s="16">
        <f t="shared" si="12"/>
        <v>1.8809290442633928</v>
      </c>
      <c r="Q223" s="16">
        <f t="shared" si="13"/>
        <v>1.1501302232142857E-3</v>
      </c>
      <c r="R223" s="10">
        <v>2</v>
      </c>
      <c r="S223" s="16">
        <v>1.826881463643E-7</v>
      </c>
      <c r="T223" s="16">
        <v>3.1249081230000001E-10</v>
      </c>
      <c r="U223" s="16">
        <f t="shared" si="14"/>
        <v>8.155720819834821</v>
      </c>
      <c r="V223" s="16">
        <f t="shared" si="15"/>
        <v>1.3950482691964288E-2</v>
      </c>
      <c r="W223" s="11">
        <v>2</v>
      </c>
    </row>
    <row r="224" spans="1:23" x14ac:dyDescent="0.2">
      <c r="A224" s="2" t="s">
        <v>14</v>
      </c>
      <c r="B224" s="3">
        <v>61</v>
      </c>
      <c r="D224" s="4">
        <v>3</v>
      </c>
      <c r="E224" s="5">
        <v>14</v>
      </c>
      <c r="F224" s="6">
        <v>2005</v>
      </c>
      <c r="G224" s="7">
        <v>1</v>
      </c>
      <c r="H224" s="8">
        <v>27</v>
      </c>
      <c r="I224" s="13">
        <v>-45.999499999999998</v>
      </c>
      <c r="J224" s="13">
        <v>-149.99850000000001</v>
      </c>
      <c r="K224" s="13">
        <v>10.0963299336457</v>
      </c>
      <c r="L224" s="13">
        <v>0.217680135537658</v>
      </c>
      <c r="M224" s="9">
        <v>3</v>
      </c>
      <c r="N224" s="16">
        <v>4.7645061061500002E-8</v>
      </c>
      <c r="O224" s="16">
        <v>2.6142588600000001E-11</v>
      </c>
      <c r="P224" s="16">
        <f t="shared" si="12"/>
        <v>2.1270116545312501</v>
      </c>
      <c r="Q224" s="16">
        <f t="shared" si="13"/>
        <v>1.1670798482142858E-3</v>
      </c>
      <c r="R224" s="10">
        <v>4</v>
      </c>
      <c r="S224" s="16">
        <v>2.014719818266E-7</v>
      </c>
      <c r="T224" s="16">
        <v>3.7723260670000001E-10</v>
      </c>
      <c r="U224" s="16">
        <f t="shared" si="14"/>
        <v>8.9942849029732148</v>
      </c>
      <c r="V224" s="16">
        <f t="shared" si="15"/>
        <v>1.6840741370535716E-2</v>
      </c>
      <c r="W224" s="11">
        <v>4</v>
      </c>
    </row>
    <row r="225" spans="1:23" x14ac:dyDescent="0.2">
      <c r="A225" s="2" t="s">
        <v>14</v>
      </c>
      <c r="B225" s="3">
        <v>61</v>
      </c>
      <c r="D225" s="4">
        <v>3</v>
      </c>
      <c r="E225" s="5">
        <v>15</v>
      </c>
      <c r="F225" s="6">
        <v>2005</v>
      </c>
      <c r="G225" s="7">
        <v>1</v>
      </c>
      <c r="H225" s="8">
        <v>27</v>
      </c>
      <c r="I225" s="13">
        <v>-45.999499999999998</v>
      </c>
      <c r="J225" s="13">
        <v>-149.99850000000001</v>
      </c>
      <c r="K225" s="13">
        <v>8.1683204730218009</v>
      </c>
      <c r="L225" s="13">
        <v>0.219104184094116</v>
      </c>
      <c r="M225" s="9">
        <v>2</v>
      </c>
      <c r="N225" s="16">
        <v>4.2395398930700001E-8</v>
      </c>
      <c r="O225" s="16">
        <v>2.49035449E-11</v>
      </c>
      <c r="P225" s="16">
        <f t="shared" si="12"/>
        <v>1.8926517379776788</v>
      </c>
      <c r="Q225" s="16">
        <f t="shared" si="13"/>
        <v>1.1117653973214286E-3</v>
      </c>
      <c r="R225" s="10">
        <v>2</v>
      </c>
      <c r="S225" s="16">
        <v>1.8338228234109999E-7</v>
      </c>
      <c r="T225" s="16">
        <v>3.1393894069999998E-10</v>
      </c>
      <c r="U225" s="16">
        <f t="shared" si="14"/>
        <v>8.1867090330848225</v>
      </c>
      <c r="V225" s="16">
        <f t="shared" si="15"/>
        <v>1.4015131281250001E-2</v>
      </c>
      <c r="W225" s="11">
        <v>2</v>
      </c>
    </row>
    <row r="226" spans="1:23" x14ac:dyDescent="0.2">
      <c r="A226" s="2" t="s">
        <v>14</v>
      </c>
      <c r="B226" s="3">
        <v>61</v>
      </c>
      <c r="D226" s="4">
        <v>3</v>
      </c>
      <c r="E226" s="5">
        <v>16</v>
      </c>
      <c r="F226" s="6">
        <v>2005</v>
      </c>
      <c r="G226" s="7">
        <v>1</v>
      </c>
      <c r="H226" s="8">
        <v>27</v>
      </c>
      <c r="I226" s="13">
        <v>-45.999499999999998</v>
      </c>
      <c r="J226" s="13">
        <v>-149.99850000000001</v>
      </c>
      <c r="K226" s="13">
        <v>5.2222874119654996</v>
      </c>
      <c r="L226" s="13">
        <v>0.23067405331541599</v>
      </c>
      <c r="M226" s="9">
        <v>2</v>
      </c>
      <c r="N226" s="16">
        <v>4.1106053485699999E-8</v>
      </c>
      <c r="O226" s="16">
        <v>2.47898061E-11</v>
      </c>
      <c r="P226" s="16">
        <f t="shared" si="12"/>
        <v>1.8350916734687501</v>
      </c>
      <c r="Q226" s="16">
        <f t="shared" si="13"/>
        <v>1.1066877723214287E-3</v>
      </c>
      <c r="R226" s="10">
        <v>2</v>
      </c>
      <c r="S226" s="16">
        <v>1.794307151748E-7</v>
      </c>
      <c r="T226" s="16">
        <v>3.04359328E-10</v>
      </c>
      <c r="U226" s="16">
        <f t="shared" si="14"/>
        <v>8.0102997845892876</v>
      </c>
      <c r="V226" s="16">
        <f t="shared" si="15"/>
        <v>1.3587470000000001E-2</v>
      </c>
      <c r="W226" s="11">
        <v>2</v>
      </c>
    </row>
    <row r="227" spans="1:23" x14ac:dyDescent="0.2">
      <c r="A227" s="2" t="s">
        <v>14</v>
      </c>
      <c r="B227" s="3">
        <v>61</v>
      </c>
      <c r="D227" s="4">
        <v>3</v>
      </c>
      <c r="E227" s="5">
        <v>18</v>
      </c>
      <c r="F227" s="6">
        <v>2005</v>
      </c>
      <c r="G227" s="7">
        <v>1</v>
      </c>
      <c r="H227" s="8">
        <v>27</v>
      </c>
      <c r="I227" s="13">
        <v>-45.999499999999998</v>
      </c>
      <c r="J227" s="13">
        <v>-149.99850000000001</v>
      </c>
      <c r="K227" s="13">
        <v>2.6674853774869298</v>
      </c>
      <c r="L227" s="13">
        <v>0.22094204834534201</v>
      </c>
      <c r="M227" s="9">
        <v>2</v>
      </c>
      <c r="N227" s="16">
        <v>4.162268961E-8</v>
      </c>
      <c r="O227" s="16">
        <v>2.4648022899999999E-11</v>
      </c>
      <c r="P227" s="16">
        <f t="shared" si="12"/>
        <v>1.8581557861607145</v>
      </c>
      <c r="Q227" s="16">
        <f t="shared" si="13"/>
        <v>1.1003581651785714E-3</v>
      </c>
      <c r="R227" s="10">
        <v>2</v>
      </c>
      <c r="S227" s="16">
        <v>1.8223108521460001E-7</v>
      </c>
      <c r="T227" s="16">
        <v>2.698719983E-10</v>
      </c>
      <c r="U227" s="16">
        <f t="shared" si="14"/>
        <v>8.1353163042232151</v>
      </c>
      <c r="V227" s="16">
        <f t="shared" si="15"/>
        <v>1.2047857066964287E-2</v>
      </c>
      <c r="W227" s="11">
        <v>2</v>
      </c>
    </row>
    <row r="228" spans="1:23" x14ac:dyDescent="0.2">
      <c r="A228" s="2" t="s">
        <v>14</v>
      </c>
      <c r="B228" s="3">
        <v>61</v>
      </c>
      <c r="D228" s="4">
        <v>3</v>
      </c>
      <c r="E228" s="5">
        <v>20</v>
      </c>
      <c r="F228" s="6">
        <v>2005</v>
      </c>
      <c r="G228" s="7">
        <v>1</v>
      </c>
      <c r="H228" s="8">
        <v>27</v>
      </c>
      <c r="I228" s="13">
        <v>-45.999499999999998</v>
      </c>
      <c r="J228" s="13">
        <v>-149.99850000000001</v>
      </c>
      <c r="K228" s="13">
        <v>-2.7967460723125499</v>
      </c>
      <c r="L228" s="13">
        <v>0.24199999999999999</v>
      </c>
      <c r="M228" s="9">
        <v>3</v>
      </c>
      <c r="N228" s="16">
        <v>1.1102316941010001E-7</v>
      </c>
      <c r="O228" s="16">
        <v>2.7533746009999999E-10</v>
      </c>
      <c r="P228" s="16">
        <f t="shared" si="12"/>
        <v>4.9563914915223224</v>
      </c>
      <c r="Q228" s="16">
        <f t="shared" si="13"/>
        <v>1.2291850897321429E-2</v>
      </c>
      <c r="R228" s="10">
        <v>4</v>
      </c>
      <c r="S228" s="16">
        <v>3.6416443540160002E-7</v>
      </c>
      <c r="T228" s="16">
        <v>1.7880938853E-9</v>
      </c>
      <c r="U228" s="16">
        <f t="shared" si="14"/>
        <v>16.257340866142858</v>
      </c>
      <c r="V228" s="16">
        <f t="shared" si="15"/>
        <v>7.9825619879464293E-2</v>
      </c>
      <c r="W228" s="11">
        <v>4</v>
      </c>
    </row>
    <row r="229" spans="1:23" x14ac:dyDescent="0.2">
      <c r="A229" s="2" t="s">
        <v>14</v>
      </c>
      <c r="B229" s="3">
        <v>61</v>
      </c>
      <c r="D229" s="4">
        <v>3</v>
      </c>
      <c r="E229" s="5">
        <v>21</v>
      </c>
      <c r="F229" s="6">
        <v>2005</v>
      </c>
      <c r="G229" s="7">
        <v>1</v>
      </c>
      <c r="H229" s="8">
        <v>27</v>
      </c>
      <c r="I229" s="13">
        <v>-45.999499999999998</v>
      </c>
      <c r="J229" s="13">
        <v>-149.99850000000001</v>
      </c>
      <c r="K229" s="13">
        <v>1.0616838486403599</v>
      </c>
      <c r="L229" s="13">
        <v>0.21141311908994401</v>
      </c>
      <c r="M229" s="9">
        <v>2</v>
      </c>
      <c r="N229" s="16">
        <v>4.5658883999E-8</v>
      </c>
      <c r="O229" s="16">
        <v>2.5841881299999998E-11</v>
      </c>
      <c r="P229" s="16">
        <f t="shared" si="12"/>
        <v>2.038343035669643</v>
      </c>
      <c r="Q229" s="16">
        <f t="shared" si="13"/>
        <v>1.1536554151785714E-3</v>
      </c>
      <c r="S229" s="16">
        <v>1.951190597915E-7</v>
      </c>
      <c r="T229" s="16">
        <v>3.4272701400000001E-10</v>
      </c>
      <c r="U229" s="16">
        <f t="shared" si="14"/>
        <v>8.7106723121205363</v>
      </c>
      <c r="V229" s="16">
        <f t="shared" si="15"/>
        <v>1.5300313125000001E-2</v>
      </c>
      <c r="W229" s="11">
        <v>4</v>
      </c>
    </row>
    <row r="230" spans="1:23" x14ac:dyDescent="0.2">
      <c r="A230" s="2" t="s">
        <v>14</v>
      </c>
      <c r="B230" s="3">
        <v>61</v>
      </c>
      <c r="D230" s="4">
        <v>3</v>
      </c>
      <c r="E230" s="5">
        <v>22</v>
      </c>
      <c r="F230" s="6">
        <v>2005</v>
      </c>
      <c r="G230" s="7">
        <v>1</v>
      </c>
      <c r="H230" s="8">
        <v>27</v>
      </c>
      <c r="I230" s="13">
        <v>-45.999499999999998</v>
      </c>
      <c r="J230" s="13">
        <v>-149.99850000000001</v>
      </c>
      <c r="K230" s="13">
        <v>-0.24997616157195199</v>
      </c>
      <c r="L230" s="13">
        <v>0.236924611025561</v>
      </c>
      <c r="M230" s="9">
        <v>2</v>
      </c>
      <c r="N230" s="16">
        <v>4.0748364216100001E-8</v>
      </c>
      <c r="O230" s="16">
        <v>2.516548E-11</v>
      </c>
      <c r="P230" s="16">
        <f t="shared" si="12"/>
        <v>1.8191234025044645</v>
      </c>
      <c r="Q230" s="16">
        <f t="shared" si="13"/>
        <v>1.1234589285714287E-3</v>
      </c>
      <c r="R230" s="10">
        <v>2</v>
      </c>
      <c r="S230" s="16">
        <v>1.765505824684E-7</v>
      </c>
      <c r="T230" s="16">
        <v>2.9688007659999999E-10</v>
      </c>
      <c r="U230" s="16">
        <f t="shared" si="14"/>
        <v>7.8817224316250005</v>
      </c>
      <c r="V230" s="16">
        <f t="shared" si="15"/>
        <v>1.3253574848214286E-2</v>
      </c>
      <c r="W230" s="11">
        <v>2</v>
      </c>
    </row>
    <row r="231" spans="1:23" x14ac:dyDescent="0.2">
      <c r="A231" s="2" t="s">
        <v>14</v>
      </c>
      <c r="B231" s="3">
        <v>61</v>
      </c>
      <c r="D231" s="4">
        <v>3</v>
      </c>
      <c r="E231" s="5">
        <v>23</v>
      </c>
      <c r="F231" s="6">
        <v>2005</v>
      </c>
      <c r="G231" s="7">
        <v>1</v>
      </c>
      <c r="H231" s="8">
        <v>27</v>
      </c>
      <c r="I231" s="13">
        <v>-45.999499999999998</v>
      </c>
      <c r="J231" s="13">
        <v>-149.99850000000001</v>
      </c>
      <c r="K231" s="13">
        <v>-0.46620261889228598</v>
      </c>
      <c r="L231" s="13">
        <v>0.22085442650737799</v>
      </c>
      <c r="M231" s="9">
        <v>2</v>
      </c>
      <c r="N231" s="16">
        <v>4.0501774854899999E-8</v>
      </c>
      <c r="O231" s="16">
        <v>2.4880428200000001E-11</v>
      </c>
      <c r="P231" s="16">
        <f t="shared" si="12"/>
        <v>1.8081149488794643</v>
      </c>
      <c r="Q231" s="16">
        <f t="shared" si="13"/>
        <v>1.1107334017857145E-3</v>
      </c>
      <c r="R231" s="10">
        <v>2</v>
      </c>
      <c r="S231" s="16">
        <v>1.7596893166530001E-7</v>
      </c>
      <c r="T231" s="16">
        <v>3.0112467930000001E-10</v>
      </c>
      <c r="U231" s="16">
        <f t="shared" si="14"/>
        <v>7.855755877915179</v>
      </c>
      <c r="V231" s="16">
        <f t="shared" si="15"/>
        <v>1.3443066040178574E-2</v>
      </c>
      <c r="W231" s="11">
        <v>2</v>
      </c>
    </row>
    <row r="232" spans="1:23" x14ac:dyDescent="0.2">
      <c r="A232" s="2" t="s">
        <v>14</v>
      </c>
      <c r="B232" s="3">
        <v>61</v>
      </c>
      <c r="D232" s="4">
        <v>3</v>
      </c>
      <c r="E232" s="5">
        <v>24</v>
      </c>
      <c r="F232" s="6">
        <v>2005</v>
      </c>
      <c r="G232" s="7">
        <v>1</v>
      </c>
      <c r="H232" s="8">
        <v>27</v>
      </c>
      <c r="I232" s="13">
        <v>-45.999499999999998</v>
      </c>
      <c r="J232" s="13">
        <v>-149.99850000000001</v>
      </c>
      <c r="K232" s="13">
        <v>-0.87553001970279698</v>
      </c>
      <c r="L232" s="13">
        <v>0.21530544250623901</v>
      </c>
      <c r="M232" s="9">
        <v>2</v>
      </c>
      <c r="N232" s="16">
        <v>4.2627424153999998E-8</v>
      </c>
      <c r="O232" s="16">
        <v>2.57325505E-11</v>
      </c>
      <c r="P232" s="16">
        <f t="shared" si="12"/>
        <v>1.903010006875</v>
      </c>
      <c r="Q232" s="16">
        <f t="shared" si="13"/>
        <v>1.1487745758928572E-3</v>
      </c>
      <c r="R232" s="10">
        <v>3</v>
      </c>
      <c r="S232" s="16">
        <v>1.8246215765049999E-7</v>
      </c>
      <c r="T232" s="16">
        <v>3.0966920609999998E-10</v>
      </c>
      <c r="U232" s="16">
        <f t="shared" si="14"/>
        <v>8.1456320379687508</v>
      </c>
      <c r="V232" s="16">
        <f t="shared" si="15"/>
        <v>1.3824518129464286E-2</v>
      </c>
      <c r="W232" s="11">
        <v>2</v>
      </c>
    </row>
    <row r="233" spans="1:23" x14ac:dyDescent="0.2">
      <c r="A233" s="2" t="s">
        <v>14</v>
      </c>
      <c r="B233" s="3">
        <v>61</v>
      </c>
      <c r="D233" s="4">
        <v>3</v>
      </c>
      <c r="E233" s="5">
        <v>25</v>
      </c>
      <c r="F233" s="6">
        <v>2005</v>
      </c>
      <c r="G233" s="7">
        <v>1</v>
      </c>
      <c r="H233" s="8">
        <v>27</v>
      </c>
      <c r="I233" s="13">
        <v>-45.999499999999998</v>
      </c>
      <c r="J233" s="13">
        <v>-149.99850000000001</v>
      </c>
      <c r="K233" s="13">
        <v>-1.0853238043650899</v>
      </c>
      <c r="L233" s="13">
        <v>0.22843226891752499</v>
      </c>
      <c r="M233" s="9">
        <v>2</v>
      </c>
      <c r="N233" s="16">
        <v>4.0008975868600001E-8</v>
      </c>
      <c r="O233" s="16">
        <v>2.4665702000000001E-11</v>
      </c>
      <c r="P233" s="16">
        <f t="shared" si="12"/>
        <v>1.7861149941339289</v>
      </c>
      <c r="Q233" s="16">
        <f t="shared" si="13"/>
        <v>1.1011474107142857E-3</v>
      </c>
      <c r="R233" s="10">
        <v>2</v>
      </c>
      <c r="S233" s="16">
        <v>1.7377413510949999E-7</v>
      </c>
      <c r="T233" s="16">
        <v>2.8599114699999998E-10</v>
      </c>
      <c r="U233" s="16">
        <f t="shared" si="14"/>
        <v>7.7577738888169643</v>
      </c>
      <c r="V233" s="16">
        <f t="shared" si="15"/>
        <v>1.2767461919642857E-2</v>
      </c>
      <c r="W233" s="11">
        <v>2</v>
      </c>
    </row>
    <row r="234" spans="1:23" x14ac:dyDescent="0.2">
      <c r="A234" s="2" t="s">
        <v>14</v>
      </c>
      <c r="B234" s="3">
        <v>61</v>
      </c>
      <c r="D234" s="4">
        <v>3</v>
      </c>
      <c r="E234" s="5">
        <v>26</v>
      </c>
      <c r="F234" s="6">
        <v>2005</v>
      </c>
      <c r="G234" s="7">
        <v>1</v>
      </c>
      <c r="H234" s="8">
        <v>27</v>
      </c>
      <c r="I234" s="13">
        <v>-45.999499999999998</v>
      </c>
      <c r="J234" s="13">
        <v>-149.99850000000001</v>
      </c>
      <c r="K234" s="13">
        <v>-0.63582334825129605</v>
      </c>
      <c r="L234" s="13">
        <v>0.20166741139289299</v>
      </c>
      <c r="M234" s="9">
        <v>3</v>
      </c>
      <c r="N234" s="16">
        <v>4.7672302243499998E-8</v>
      </c>
      <c r="O234" s="16">
        <v>2.58488697E-11</v>
      </c>
      <c r="P234" s="16">
        <f t="shared" si="12"/>
        <v>2.1282277787276787</v>
      </c>
      <c r="Q234" s="16">
        <f t="shared" si="13"/>
        <v>1.1539673973214287E-3</v>
      </c>
      <c r="R234" s="10">
        <v>4</v>
      </c>
      <c r="S234" s="16">
        <v>1.9902145042040001E-7</v>
      </c>
      <c r="T234" s="16">
        <v>3.1493716320000002E-10</v>
      </c>
      <c r="U234" s="16">
        <f t="shared" si="14"/>
        <v>8.8848861794821445</v>
      </c>
      <c r="V234" s="16">
        <f t="shared" si="15"/>
        <v>1.4059694785714288E-2</v>
      </c>
      <c r="W234" s="11">
        <v>4</v>
      </c>
    </row>
    <row r="235" spans="1:23" x14ac:dyDescent="0.2">
      <c r="A235" s="2" t="s">
        <v>14</v>
      </c>
      <c r="B235" s="3">
        <v>61</v>
      </c>
      <c r="D235" s="4">
        <v>3</v>
      </c>
      <c r="E235" s="5">
        <v>27</v>
      </c>
      <c r="F235" s="6">
        <v>2005</v>
      </c>
      <c r="G235" s="7">
        <v>1</v>
      </c>
      <c r="H235" s="8">
        <v>27</v>
      </c>
      <c r="I235" s="13">
        <v>-45.999499999999998</v>
      </c>
      <c r="J235" s="13">
        <v>-149.99850000000001</v>
      </c>
      <c r="K235" s="13">
        <v>-1.8768314255977201</v>
      </c>
      <c r="L235" s="13">
        <v>0.21632625603384101</v>
      </c>
      <c r="M235" s="9">
        <v>2</v>
      </c>
      <c r="N235" s="16">
        <v>4.0249679805299998E-8</v>
      </c>
      <c r="O235" s="16">
        <v>2.51242213E-11</v>
      </c>
      <c r="P235" s="16">
        <f t="shared" si="12"/>
        <v>1.79686070559375</v>
      </c>
      <c r="Q235" s="16">
        <f t="shared" si="13"/>
        <v>1.1216170223214287E-3</v>
      </c>
      <c r="R235" s="10">
        <v>2</v>
      </c>
      <c r="S235" s="16">
        <v>1.7394950197370001E-7</v>
      </c>
      <c r="T235" s="16">
        <v>2.4899787489999998E-10</v>
      </c>
      <c r="U235" s="16">
        <f t="shared" si="14"/>
        <v>7.7656027666830374</v>
      </c>
      <c r="V235" s="16">
        <f t="shared" si="15"/>
        <v>1.1115976558035714E-2</v>
      </c>
      <c r="W235" s="11">
        <v>2</v>
      </c>
    </row>
    <row r="236" spans="1:23" x14ac:dyDescent="0.2">
      <c r="A236" s="2" t="s">
        <v>14</v>
      </c>
      <c r="B236" s="3">
        <v>61</v>
      </c>
      <c r="D236" s="4">
        <v>3</v>
      </c>
      <c r="E236" s="5">
        <v>29</v>
      </c>
      <c r="F236" s="6">
        <v>2005</v>
      </c>
      <c r="G236" s="7">
        <v>1</v>
      </c>
      <c r="H236" s="8">
        <v>27</v>
      </c>
      <c r="I236" s="13">
        <v>-45.999499999999998</v>
      </c>
      <c r="J236" s="13">
        <v>-149.99850000000001</v>
      </c>
      <c r="K236" s="13">
        <v>-1.2913351188437701</v>
      </c>
      <c r="L236" s="13">
        <v>0.18296312410919</v>
      </c>
      <c r="M236" s="9">
        <v>3</v>
      </c>
      <c r="N236" s="16">
        <v>9.2178448427400004E-8</v>
      </c>
      <c r="O236" s="16">
        <v>1.1675020599999999E-10</v>
      </c>
      <c r="P236" s="16">
        <f t="shared" si="12"/>
        <v>4.1151093047946432</v>
      </c>
      <c r="Q236" s="16">
        <f t="shared" si="13"/>
        <v>5.2120627678571424E-3</v>
      </c>
      <c r="R236" s="10">
        <v>4</v>
      </c>
      <c r="S236" s="16">
        <v>4.0265174456830002E-7</v>
      </c>
      <c r="T236" s="16">
        <v>1.9519279337999999E-9</v>
      </c>
      <c r="U236" s="16">
        <f t="shared" si="14"/>
        <v>17.975524311084826</v>
      </c>
      <c r="V236" s="16">
        <f t="shared" si="15"/>
        <v>8.713963990178572E-2</v>
      </c>
      <c r="W236" s="11">
        <v>4</v>
      </c>
    </row>
    <row r="237" spans="1:23" x14ac:dyDescent="0.2">
      <c r="A237" s="2" t="s">
        <v>14</v>
      </c>
      <c r="B237" s="3">
        <v>61</v>
      </c>
      <c r="D237" s="4">
        <v>3</v>
      </c>
      <c r="E237" s="5">
        <v>30</v>
      </c>
      <c r="F237" s="6">
        <v>2005</v>
      </c>
      <c r="G237" s="7">
        <v>1</v>
      </c>
      <c r="H237" s="8">
        <v>27</v>
      </c>
      <c r="I237" s="13">
        <v>-45.999499999999998</v>
      </c>
      <c r="J237" s="13">
        <v>-149.99850000000001</v>
      </c>
      <c r="K237" s="13">
        <v>-0.134078495080236</v>
      </c>
      <c r="L237" s="13">
        <v>0.19476532721769901</v>
      </c>
      <c r="M237" s="9">
        <v>2</v>
      </c>
      <c r="N237" s="16">
        <v>4.0597554337E-8</v>
      </c>
      <c r="O237" s="16">
        <v>2.3744391199999999E-11</v>
      </c>
      <c r="P237" s="16">
        <f t="shared" si="12"/>
        <v>1.8123908186160715</v>
      </c>
      <c r="Q237" s="16">
        <f t="shared" si="13"/>
        <v>1.0600174642857144E-3</v>
      </c>
      <c r="R237" s="10">
        <v>2</v>
      </c>
      <c r="S237" s="16">
        <v>1.720374666108E-7</v>
      </c>
      <c r="T237" s="16">
        <v>2.3003224960000001E-10</v>
      </c>
      <c r="U237" s="16">
        <f t="shared" si="14"/>
        <v>7.6802440451250007</v>
      </c>
      <c r="V237" s="16">
        <f t="shared" si="15"/>
        <v>1.0269296857142859E-2</v>
      </c>
      <c r="W237" s="11">
        <v>2</v>
      </c>
    </row>
    <row r="238" spans="1:23" x14ac:dyDescent="0.2">
      <c r="A238" s="2" t="s">
        <v>14</v>
      </c>
      <c r="B238" s="3">
        <v>61</v>
      </c>
      <c r="D238" s="4">
        <v>3</v>
      </c>
      <c r="E238" s="5">
        <v>31</v>
      </c>
      <c r="F238" s="6">
        <v>2005</v>
      </c>
      <c r="G238" s="7">
        <v>1</v>
      </c>
      <c r="H238" s="8">
        <v>27</v>
      </c>
      <c r="I238" s="13">
        <v>-45.999499999999998</v>
      </c>
      <c r="J238" s="13">
        <v>-149.99850000000001</v>
      </c>
      <c r="K238" s="13">
        <v>0.63422138243529602</v>
      </c>
      <c r="L238" s="13">
        <v>0.17722556619244201</v>
      </c>
      <c r="M238" s="9">
        <v>3</v>
      </c>
      <c r="N238" s="16">
        <v>8.5520517048500005E-8</v>
      </c>
      <c r="O238" s="16">
        <v>9.4248277800000005E-11</v>
      </c>
      <c r="P238" s="16">
        <f t="shared" si="12"/>
        <v>3.817880225379465</v>
      </c>
      <c r="Q238" s="16">
        <f t="shared" si="13"/>
        <v>4.207512401785715E-3</v>
      </c>
      <c r="R238" s="10">
        <v>4</v>
      </c>
      <c r="S238" s="16">
        <v>3.323662761782E-7</v>
      </c>
      <c r="T238" s="16">
        <v>1.0494800423E-9</v>
      </c>
      <c r="U238" s="16">
        <f t="shared" si="14"/>
        <v>14.837780186526787</v>
      </c>
      <c r="V238" s="16">
        <f t="shared" si="15"/>
        <v>4.685178760267858E-2</v>
      </c>
      <c r="W238" s="11">
        <v>4</v>
      </c>
    </row>
    <row r="239" spans="1:23" x14ac:dyDescent="0.2">
      <c r="A239" s="2" t="s">
        <v>14</v>
      </c>
      <c r="B239" s="3">
        <v>61</v>
      </c>
      <c r="D239" s="4">
        <v>3</v>
      </c>
      <c r="E239" s="5">
        <v>32</v>
      </c>
      <c r="F239" s="6">
        <v>2005</v>
      </c>
      <c r="G239" s="7">
        <v>1</v>
      </c>
      <c r="H239" s="8">
        <v>27</v>
      </c>
      <c r="I239" s="13">
        <v>-45.999499999999998</v>
      </c>
      <c r="J239" s="13">
        <v>-149.99850000000001</v>
      </c>
      <c r="K239" s="13">
        <v>-0.89763249366122599</v>
      </c>
      <c r="L239" s="13">
        <v>0.18648951130194899</v>
      </c>
      <c r="M239" s="9">
        <v>2</v>
      </c>
      <c r="N239" s="16">
        <v>4.0636684050199997E-8</v>
      </c>
      <c r="O239" s="16">
        <v>2.28092552E-11</v>
      </c>
      <c r="P239" s="16">
        <f t="shared" si="12"/>
        <v>1.8141376808125</v>
      </c>
      <c r="Q239" s="16">
        <f t="shared" si="13"/>
        <v>1.0182703214285714E-3</v>
      </c>
      <c r="R239" s="10">
        <v>2</v>
      </c>
      <c r="S239" s="16">
        <v>1.7195223090970001E-7</v>
      </c>
      <c r="T239" s="16">
        <v>2.260413289E-10</v>
      </c>
      <c r="U239" s="16">
        <f t="shared" si="14"/>
        <v>7.6764388798973222</v>
      </c>
      <c r="V239" s="16">
        <f t="shared" si="15"/>
        <v>1.0091130754464286E-2</v>
      </c>
      <c r="W239" s="11">
        <v>2</v>
      </c>
    </row>
    <row r="240" spans="1:23" x14ac:dyDescent="0.2">
      <c r="A240" s="2" t="s">
        <v>14</v>
      </c>
      <c r="B240" s="3">
        <v>61</v>
      </c>
      <c r="D240" s="4">
        <v>3</v>
      </c>
      <c r="E240" s="5">
        <v>33</v>
      </c>
      <c r="F240" s="6">
        <v>2005</v>
      </c>
      <c r="G240" s="7">
        <v>1</v>
      </c>
      <c r="H240" s="8">
        <v>27</v>
      </c>
      <c r="I240" s="13">
        <v>-45.999499999999998</v>
      </c>
      <c r="J240" s="13">
        <v>-149.99850000000001</v>
      </c>
      <c r="K240" s="13">
        <v>-0.66138792037824201</v>
      </c>
      <c r="L240" s="13">
        <v>0.180733762483891</v>
      </c>
      <c r="M240" s="9">
        <v>3</v>
      </c>
      <c r="N240" s="16">
        <v>8.9106107265700003E-8</v>
      </c>
      <c r="O240" s="16">
        <v>1.03889414E-10</v>
      </c>
      <c r="P240" s="16">
        <f t="shared" si="12"/>
        <v>3.9779512172187506</v>
      </c>
      <c r="Q240" s="16">
        <f t="shared" si="13"/>
        <v>4.637920267857143E-3</v>
      </c>
      <c r="R240" s="10">
        <v>4</v>
      </c>
      <c r="S240" s="16">
        <v>3.4411516420570001E-7</v>
      </c>
      <c r="T240" s="16">
        <v>1.1299351048000001E-9</v>
      </c>
      <c r="U240" s="16">
        <f t="shared" si="14"/>
        <v>15.362284116325894</v>
      </c>
      <c r="V240" s="16">
        <f t="shared" si="15"/>
        <v>5.0443531464285721E-2</v>
      </c>
      <c r="W240" s="11">
        <v>4</v>
      </c>
    </row>
    <row r="241" spans="1:23" x14ac:dyDescent="0.2">
      <c r="A241" s="2" t="s">
        <v>14</v>
      </c>
      <c r="B241" s="3">
        <v>61</v>
      </c>
      <c r="D241" s="4">
        <v>3</v>
      </c>
      <c r="E241" s="5">
        <v>34</v>
      </c>
      <c r="F241" s="6">
        <v>2005</v>
      </c>
      <c r="G241" s="7">
        <v>1</v>
      </c>
      <c r="H241" s="8">
        <v>27</v>
      </c>
      <c r="I241" s="13">
        <v>-45.999499999999998</v>
      </c>
      <c r="J241" s="13">
        <v>-149.99850000000001</v>
      </c>
      <c r="K241" s="13">
        <v>-0.52134250851756303</v>
      </c>
      <c r="L241" s="13">
        <v>0.198927095601968</v>
      </c>
      <c r="M241" s="9">
        <v>2</v>
      </c>
      <c r="N241" s="16">
        <v>4.0308095331000001E-8</v>
      </c>
      <c r="O241" s="16">
        <v>2.2972696000000001E-11</v>
      </c>
      <c r="P241" s="16">
        <f t="shared" si="12"/>
        <v>1.7994685415625002</v>
      </c>
      <c r="Q241" s="16">
        <f t="shared" si="13"/>
        <v>1.0255667857142858E-3</v>
      </c>
      <c r="R241" s="10">
        <v>2</v>
      </c>
      <c r="S241" s="16">
        <v>1.7033336642189999E-7</v>
      </c>
      <c r="T241" s="16">
        <v>2.273555751E-10</v>
      </c>
      <c r="U241" s="16">
        <f t="shared" si="14"/>
        <v>7.6041681438348219</v>
      </c>
      <c r="V241" s="16">
        <f t="shared" si="15"/>
        <v>1.014980245982143E-2</v>
      </c>
      <c r="W241" s="11">
        <v>2</v>
      </c>
    </row>
    <row r="242" spans="1:23" x14ac:dyDescent="0.2">
      <c r="A242" s="2" t="s">
        <v>14</v>
      </c>
      <c r="B242" s="3">
        <v>68</v>
      </c>
      <c r="D242" s="4">
        <v>1</v>
      </c>
      <c r="E242" s="5">
        <v>1</v>
      </c>
      <c r="F242" s="6">
        <v>2005</v>
      </c>
      <c r="G242" s="7">
        <v>1</v>
      </c>
      <c r="H242" s="8">
        <v>29</v>
      </c>
      <c r="I242" s="13">
        <v>-49.499000000000002</v>
      </c>
      <c r="J242" s="13">
        <v>-149.99950000000001</v>
      </c>
      <c r="K242" s="13">
        <v>10.957140908476401</v>
      </c>
      <c r="L242" s="13">
        <v>0.20374992867442601</v>
      </c>
      <c r="M242" s="9">
        <v>2</v>
      </c>
      <c r="N242" s="16">
        <v>4.4199153478899998E-8</v>
      </c>
      <c r="O242" s="16">
        <v>2.6145478899999999E-11</v>
      </c>
      <c r="P242" s="16">
        <f t="shared" si="12"/>
        <v>1.9731764945937498</v>
      </c>
      <c r="Q242" s="16">
        <f t="shared" si="13"/>
        <v>1.1672088794642858E-3</v>
      </c>
      <c r="R242" s="10">
        <v>2</v>
      </c>
      <c r="S242" s="16">
        <v>1.892292646043E-7</v>
      </c>
      <c r="T242" s="16">
        <v>2.5842692110000002E-10</v>
      </c>
      <c r="U242" s="16">
        <f t="shared" si="14"/>
        <v>8.4477350269776785</v>
      </c>
      <c r="V242" s="16">
        <f t="shared" si="15"/>
        <v>1.1536916120535716E-2</v>
      </c>
      <c r="W242" s="11">
        <v>2</v>
      </c>
    </row>
    <row r="243" spans="1:23" x14ac:dyDescent="0.2">
      <c r="A243" s="2" t="s">
        <v>14</v>
      </c>
      <c r="B243" s="3">
        <v>68</v>
      </c>
      <c r="D243" s="4">
        <v>1</v>
      </c>
      <c r="E243" s="5">
        <v>2</v>
      </c>
      <c r="F243" s="6">
        <v>2005</v>
      </c>
      <c r="G243" s="7">
        <v>1</v>
      </c>
      <c r="H243" s="8">
        <v>29</v>
      </c>
      <c r="I243" s="13">
        <v>-49.499000000000002</v>
      </c>
      <c r="J243" s="13">
        <v>-149.99950000000001</v>
      </c>
      <c r="K243" s="13">
        <v>10.871606438799899</v>
      </c>
      <c r="L243" s="13">
        <v>0.20234730151952199</v>
      </c>
      <c r="M243" s="9">
        <v>2</v>
      </c>
      <c r="N243" s="16">
        <v>4.4660604304900003E-8</v>
      </c>
      <c r="O243" s="16">
        <v>2.8468269499999999E-11</v>
      </c>
      <c r="P243" s="16">
        <f t="shared" si="12"/>
        <v>1.9937769778973218</v>
      </c>
      <c r="Q243" s="16">
        <f t="shared" si="13"/>
        <v>1.2709048883928573E-3</v>
      </c>
      <c r="R243" s="10">
        <v>2</v>
      </c>
      <c r="S243" s="16">
        <v>1.9182414630140001E-7</v>
      </c>
      <c r="T243" s="16">
        <v>2.6717375130000002E-10</v>
      </c>
      <c r="U243" s="16">
        <f t="shared" si="14"/>
        <v>8.5635779598839292</v>
      </c>
      <c r="V243" s="16">
        <f t="shared" si="15"/>
        <v>1.1927399611607145E-2</v>
      </c>
      <c r="W243" s="11">
        <v>2</v>
      </c>
    </row>
    <row r="244" spans="1:23" x14ac:dyDescent="0.2">
      <c r="A244" s="2" t="s">
        <v>14</v>
      </c>
      <c r="B244" s="3">
        <v>68</v>
      </c>
      <c r="D244" s="4">
        <v>1</v>
      </c>
      <c r="E244" s="5">
        <v>4</v>
      </c>
      <c r="F244" s="6">
        <v>2005</v>
      </c>
      <c r="G244" s="7">
        <v>1</v>
      </c>
      <c r="H244" s="8">
        <v>29</v>
      </c>
      <c r="I244" s="13">
        <v>-49.499000000000002</v>
      </c>
      <c r="J244" s="13">
        <v>-149.99950000000001</v>
      </c>
      <c r="K244" s="13">
        <v>10.852642343346499</v>
      </c>
      <c r="L244" s="13">
        <v>0.19864888892973001</v>
      </c>
      <c r="M244" s="9">
        <v>2</v>
      </c>
      <c r="N244" s="16">
        <v>4.3985919882799997E-8</v>
      </c>
      <c r="O244" s="16">
        <v>2.8541023199999999E-11</v>
      </c>
      <c r="P244" s="16">
        <f t="shared" si="12"/>
        <v>1.963657137625</v>
      </c>
      <c r="Q244" s="16">
        <f t="shared" si="13"/>
        <v>1.2741528214285714E-3</v>
      </c>
      <c r="R244" s="10">
        <v>2</v>
      </c>
      <c r="S244" s="16">
        <v>1.8968347908279999E-7</v>
      </c>
      <c r="T244" s="16">
        <v>2.6242437999999998E-10</v>
      </c>
      <c r="U244" s="16">
        <f t="shared" si="14"/>
        <v>8.4680124590535719</v>
      </c>
      <c r="V244" s="16">
        <f t="shared" si="15"/>
        <v>1.1715374107142856E-2</v>
      </c>
      <c r="W244" s="11">
        <v>2</v>
      </c>
    </row>
    <row r="245" spans="1:23" x14ac:dyDescent="0.2">
      <c r="A245" s="2" t="s">
        <v>14</v>
      </c>
      <c r="B245" s="3">
        <v>68</v>
      </c>
      <c r="D245" s="4">
        <v>1</v>
      </c>
      <c r="E245" s="5">
        <v>5</v>
      </c>
      <c r="F245" s="6">
        <v>2005</v>
      </c>
      <c r="G245" s="7">
        <v>1</v>
      </c>
      <c r="H245" s="8">
        <v>29</v>
      </c>
      <c r="I245" s="13">
        <v>-49.499000000000002</v>
      </c>
      <c r="J245" s="13">
        <v>-149.99950000000001</v>
      </c>
      <c r="K245" s="13">
        <v>11.147287617976399</v>
      </c>
      <c r="L245" s="13">
        <v>0.20485139182251899</v>
      </c>
      <c r="M245" s="9">
        <v>2</v>
      </c>
      <c r="N245" s="16">
        <v>4.3244071261300002E-8</v>
      </c>
      <c r="O245" s="16">
        <v>2.57547102E-11</v>
      </c>
      <c r="P245" s="16">
        <f t="shared" si="12"/>
        <v>1.9305388955937501</v>
      </c>
      <c r="Q245" s="16">
        <f t="shared" si="13"/>
        <v>1.1497638482142857E-3</v>
      </c>
      <c r="R245" s="10">
        <v>2</v>
      </c>
      <c r="S245" s="16">
        <v>1.857546308711E-7</v>
      </c>
      <c r="T245" s="16">
        <v>2.545173535E-10</v>
      </c>
      <c r="U245" s="16">
        <f t="shared" si="14"/>
        <v>8.2926174496026785</v>
      </c>
      <c r="V245" s="16">
        <f t="shared" si="15"/>
        <v>1.1362381852678571E-2</v>
      </c>
      <c r="W245" s="11">
        <v>2</v>
      </c>
    </row>
    <row r="246" spans="1:23" x14ac:dyDescent="0.2">
      <c r="A246" s="2" t="s">
        <v>14</v>
      </c>
      <c r="B246" s="3">
        <v>68</v>
      </c>
      <c r="D246" s="4">
        <v>1</v>
      </c>
      <c r="E246" s="5">
        <v>7</v>
      </c>
      <c r="F246" s="6">
        <v>2005</v>
      </c>
      <c r="G246" s="7">
        <v>1</v>
      </c>
      <c r="H246" s="8">
        <v>29</v>
      </c>
      <c r="I246" s="13">
        <v>-49.499000000000002</v>
      </c>
      <c r="J246" s="13">
        <v>-149.99950000000001</v>
      </c>
      <c r="K246" s="13">
        <v>11.593441974962101</v>
      </c>
      <c r="L246" s="13">
        <v>0.200748693494403</v>
      </c>
      <c r="M246" s="9">
        <v>2</v>
      </c>
      <c r="N246" s="16">
        <v>4.3975196065700003E-8</v>
      </c>
      <c r="O246" s="16">
        <v>2.52355808E-11</v>
      </c>
      <c r="P246" s="16">
        <f t="shared" si="12"/>
        <v>1.9631783957901789</v>
      </c>
      <c r="Q246" s="16">
        <f t="shared" si="13"/>
        <v>1.1265884285714288E-3</v>
      </c>
      <c r="R246" s="10">
        <v>2</v>
      </c>
      <c r="S246" s="16">
        <v>1.8585775763740001E-7</v>
      </c>
      <c r="T246" s="16">
        <v>2.4587574970000002E-10</v>
      </c>
      <c r="U246" s="16">
        <f t="shared" si="14"/>
        <v>8.2972213230982153</v>
      </c>
      <c r="V246" s="16">
        <f t="shared" si="15"/>
        <v>1.0976595968750001E-2</v>
      </c>
      <c r="W246" s="11">
        <v>2</v>
      </c>
    </row>
    <row r="247" spans="1:23" x14ac:dyDescent="0.2">
      <c r="A247" s="2" t="s">
        <v>14</v>
      </c>
      <c r="B247" s="3">
        <v>68</v>
      </c>
      <c r="D247" s="4">
        <v>1</v>
      </c>
      <c r="E247" s="5">
        <v>8</v>
      </c>
      <c r="F247" s="6">
        <v>2005</v>
      </c>
      <c r="G247" s="7">
        <v>1</v>
      </c>
      <c r="H247" s="8">
        <v>29</v>
      </c>
      <c r="I247" s="13">
        <v>-49.499000000000002</v>
      </c>
      <c r="J247" s="13">
        <v>-149.99950000000001</v>
      </c>
      <c r="K247" s="13">
        <v>11.518893190410701</v>
      </c>
      <c r="L247" s="13">
        <v>0.20614620345312801</v>
      </c>
      <c r="M247" s="9">
        <v>2</v>
      </c>
      <c r="N247" s="16">
        <v>4.2246159016700003E-8</v>
      </c>
      <c r="O247" s="16">
        <v>2.67351307E-11</v>
      </c>
      <c r="P247" s="16">
        <f t="shared" si="12"/>
        <v>1.8859892418169646</v>
      </c>
      <c r="Q247" s="16">
        <f t="shared" si="13"/>
        <v>1.1935326205357144E-3</v>
      </c>
      <c r="R247" s="10">
        <v>2</v>
      </c>
      <c r="S247" s="16">
        <v>1.8298818354919999E-7</v>
      </c>
      <c r="T247" s="16">
        <v>2.5335690850000001E-10</v>
      </c>
      <c r="U247" s="16">
        <f t="shared" si="14"/>
        <v>8.1691153370178569</v>
      </c>
      <c r="V247" s="16">
        <f t="shared" si="15"/>
        <v>1.131057627232143E-2</v>
      </c>
      <c r="W247" s="11">
        <v>2</v>
      </c>
    </row>
    <row r="248" spans="1:23" x14ac:dyDescent="0.2">
      <c r="A248" s="2" t="s">
        <v>14</v>
      </c>
      <c r="B248" s="3">
        <v>68</v>
      </c>
      <c r="D248" s="4">
        <v>1</v>
      </c>
      <c r="E248" s="5">
        <v>9</v>
      </c>
      <c r="F248" s="6">
        <v>2005</v>
      </c>
      <c r="G248" s="7">
        <v>1</v>
      </c>
      <c r="H248" s="8">
        <v>29</v>
      </c>
      <c r="I248" s="13">
        <v>-49.499000000000002</v>
      </c>
      <c r="J248" s="13">
        <v>-149.99950000000001</v>
      </c>
      <c r="K248" s="13">
        <v>10.726488957976899</v>
      </c>
      <c r="L248" s="13">
        <v>0.19222134491387299</v>
      </c>
      <c r="M248" s="9">
        <v>2</v>
      </c>
      <c r="N248" s="16">
        <v>4.2412312693299997E-8</v>
      </c>
      <c r="O248" s="16">
        <v>1.4634249399999999E-11</v>
      </c>
      <c r="P248" s="16">
        <f t="shared" si="12"/>
        <v>1.8934068166651785</v>
      </c>
      <c r="Q248" s="16">
        <f t="shared" si="13"/>
        <v>6.5331470535714281E-4</v>
      </c>
      <c r="R248" s="10">
        <v>2</v>
      </c>
      <c r="S248" s="16">
        <v>1.837446677035E-7</v>
      </c>
      <c r="T248" s="16">
        <v>2.0206125269999999E-10</v>
      </c>
      <c r="U248" s="16">
        <f t="shared" si="14"/>
        <v>8.2028869510491074</v>
      </c>
      <c r="V248" s="16">
        <f t="shared" si="15"/>
        <v>9.0205916383928574E-3</v>
      </c>
      <c r="W248" s="11">
        <v>2</v>
      </c>
    </row>
    <row r="249" spans="1:23" x14ac:dyDescent="0.2">
      <c r="A249" s="2" t="s">
        <v>14</v>
      </c>
      <c r="B249" s="3">
        <v>68</v>
      </c>
      <c r="D249" s="4">
        <v>1</v>
      </c>
      <c r="E249" s="5">
        <v>10</v>
      </c>
      <c r="F249" s="6">
        <v>2005</v>
      </c>
      <c r="G249" s="7">
        <v>1</v>
      </c>
      <c r="H249" s="8">
        <v>29</v>
      </c>
      <c r="I249" s="13">
        <v>-49.499000000000002</v>
      </c>
      <c r="J249" s="13">
        <v>-149.99950000000001</v>
      </c>
      <c r="K249" s="13">
        <v>11.756042104878199</v>
      </c>
      <c r="L249" s="13">
        <v>0.19260250305584101</v>
      </c>
      <c r="M249" s="9">
        <v>2</v>
      </c>
      <c r="N249" s="16">
        <v>4.2367498097099997E-8</v>
      </c>
      <c r="O249" s="16">
        <v>1.8630001299999999E-11</v>
      </c>
      <c r="P249" s="16">
        <f t="shared" si="12"/>
        <v>1.8914061650491072</v>
      </c>
      <c r="Q249" s="16">
        <f t="shared" si="13"/>
        <v>8.3169648660714275E-4</v>
      </c>
      <c r="R249" s="10">
        <v>2</v>
      </c>
      <c r="S249" s="16">
        <v>1.832670541833E-7</v>
      </c>
      <c r="T249" s="16">
        <v>2.4989769080000001E-10</v>
      </c>
      <c r="U249" s="16">
        <f t="shared" si="14"/>
        <v>8.1815649188973207</v>
      </c>
      <c r="V249" s="16">
        <f t="shared" si="15"/>
        <v>1.1156146910714287E-2</v>
      </c>
      <c r="W249" s="11">
        <v>2</v>
      </c>
    </row>
    <row r="250" spans="1:23" x14ac:dyDescent="0.2">
      <c r="A250" s="2" t="s">
        <v>14</v>
      </c>
      <c r="B250" s="3">
        <v>68</v>
      </c>
      <c r="D250" s="4">
        <v>1</v>
      </c>
      <c r="E250" s="5">
        <v>11</v>
      </c>
      <c r="F250" s="6">
        <v>2005</v>
      </c>
      <c r="G250" s="7">
        <v>1</v>
      </c>
      <c r="H250" s="8">
        <v>29</v>
      </c>
      <c r="I250" s="13">
        <v>-49.499000000000002</v>
      </c>
      <c r="J250" s="13">
        <v>-149.99950000000001</v>
      </c>
      <c r="K250" s="13">
        <v>11.9520324659276</v>
      </c>
      <c r="L250" s="13">
        <v>0.20842101043835301</v>
      </c>
      <c r="M250" s="9">
        <v>2</v>
      </c>
      <c r="N250" s="16">
        <v>4.22085832111E-8</v>
      </c>
      <c r="O250" s="16">
        <v>1.8378667699999999E-11</v>
      </c>
      <c r="P250" s="16">
        <f t="shared" si="12"/>
        <v>1.8843117504955358</v>
      </c>
      <c r="Q250" s="16">
        <f t="shared" si="13"/>
        <v>8.2047623660714295E-4</v>
      </c>
      <c r="R250" s="10">
        <v>2</v>
      </c>
      <c r="S250" s="16">
        <v>1.8386118452970001E-7</v>
      </c>
      <c r="T250" s="16">
        <v>2.6586582750000001E-10</v>
      </c>
      <c r="U250" s="16">
        <f t="shared" si="14"/>
        <v>8.2080885950758944</v>
      </c>
      <c r="V250" s="16">
        <f t="shared" si="15"/>
        <v>1.186901015625E-2</v>
      </c>
      <c r="W250" s="11">
        <v>2</v>
      </c>
    </row>
    <row r="251" spans="1:23" x14ac:dyDescent="0.2">
      <c r="A251" s="2" t="s">
        <v>14</v>
      </c>
      <c r="B251" s="3">
        <v>68</v>
      </c>
      <c r="D251" s="4">
        <v>1</v>
      </c>
      <c r="E251" s="5">
        <v>12</v>
      </c>
      <c r="F251" s="6">
        <v>2005</v>
      </c>
      <c r="G251" s="7">
        <v>1</v>
      </c>
      <c r="H251" s="8">
        <v>29</v>
      </c>
      <c r="I251" s="13">
        <v>-49.499000000000002</v>
      </c>
      <c r="J251" s="13">
        <v>-149.99950000000001</v>
      </c>
      <c r="K251" s="13">
        <v>9.8157146850748695</v>
      </c>
      <c r="L251" s="13">
        <v>0.196163966294475</v>
      </c>
      <c r="M251" s="9">
        <v>2</v>
      </c>
      <c r="N251" s="16">
        <v>4.2128138470999999E-8</v>
      </c>
      <c r="O251" s="16">
        <v>1.38721165E-11</v>
      </c>
      <c r="P251" s="16">
        <f t="shared" si="12"/>
        <v>1.8807204674553573</v>
      </c>
      <c r="Q251" s="16">
        <f t="shared" si="13"/>
        <v>6.1929091517857148E-4</v>
      </c>
      <c r="R251" s="10">
        <v>2</v>
      </c>
      <c r="S251" s="16">
        <v>1.8230218676250001E-7</v>
      </c>
      <c r="T251" s="16">
        <v>2.028396904E-10</v>
      </c>
      <c r="U251" s="16">
        <f t="shared" si="14"/>
        <v>8.1384904804687519</v>
      </c>
      <c r="V251" s="16">
        <f t="shared" si="15"/>
        <v>9.0553433214285717E-3</v>
      </c>
      <c r="W251" s="11">
        <v>2</v>
      </c>
    </row>
    <row r="252" spans="1:23" x14ac:dyDescent="0.2">
      <c r="A252" s="2" t="s">
        <v>14</v>
      </c>
      <c r="B252" s="3">
        <v>68</v>
      </c>
      <c r="D252" s="4">
        <v>1</v>
      </c>
      <c r="E252" s="5">
        <v>14</v>
      </c>
      <c r="F252" s="6">
        <v>2005</v>
      </c>
      <c r="G252" s="7">
        <v>1</v>
      </c>
      <c r="H252" s="8">
        <v>29</v>
      </c>
      <c r="I252" s="13">
        <v>-49.499000000000002</v>
      </c>
      <c r="J252" s="13">
        <v>-149.99950000000001</v>
      </c>
      <c r="K252" s="13">
        <v>7.92656303953083</v>
      </c>
      <c r="L252" s="13">
        <v>0.18342501756524099</v>
      </c>
      <c r="M252" s="9">
        <v>2</v>
      </c>
      <c r="N252" s="16">
        <v>4.1640687624300001E-8</v>
      </c>
      <c r="O252" s="16">
        <v>1.8075567800000001E-11</v>
      </c>
      <c r="P252" s="16">
        <f t="shared" si="12"/>
        <v>1.8589592689419645</v>
      </c>
      <c r="Q252" s="16">
        <f t="shared" si="13"/>
        <v>8.0694499107142868E-4</v>
      </c>
      <c r="R252" s="10">
        <v>2</v>
      </c>
      <c r="S252" s="16">
        <v>1.803822393717E-7</v>
      </c>
      <c r="T252" s="16">
        <v>2.4468980779999998E-10</v>
      </c>
      <c r="U252" s="16">
        <f t="shared" si="14"/>
        <v>8.0527785433794641</v>
      </c>
      <c r="V252" s="16">
        <f t="shared" si="15"/>
        <v>1.0923652133928572E-2</v>
      </c>
      <c r="W252" s="11">
        <v>2</v>
      </c>
    </row>
    <row r="253" spans="1:23" x14ac:dyDescent="0.2">
      <c r="A253" s="2" t="s">
        <v>14</v>
      </c>
      <c r="B253" s="3">
        <v>68</v>
      </c>
      <c r="D253" s="4">
        <v>1</v>
      </c>
      <c r="E253" s="5">
        <v>16</v>
      </c>
      <c r="F253" s="6">
        <v>2005</v>
      </c>
      <c r="G253" s="7">
        <v>1</v>
      </c>
      <c r="H253" s="8">
        <v>29</v>
      </c>
      <c r="I253" s="13">
        <v>-49.499000000000002</v>
      </c>
      <c r="J253" s="13">
        <v>-149.99950000000001</v>
      </c>
      <c r="K253" s="13">
        <v>5.7064653612124996</v>
      </c>
      <c r="L253" s="13">
        <v>0.18593214604844099</v>
      </c>
      <c r="M253" s="9">
        <v>2</v>
      </c>
      <c r="N253" s="16">
        <v>4.1897217814899999E-8</v>
      </c>
      <c r="O253" s="16">
        <v>1.31124503E-11</v>
      </c>
      <c r="P253" s="16">
        <f t="shared" si="12"/>
        <v>1.8704115095937499</v>
      </c>
      <c r="Q253" s="16">
        <f t="shared" si="13"/>
        <v>5.8537724553571436E-4</v>
      </c>
      <c r="R253" s="10">
        <v>2</v>
      </c>
      <c r="S253" s="16">
        <v>1.8262538699540001E-7</v>
      </c>
      <c r="T253" s="16">
        <v>2.0629332860000001E-10</v>
      </c>
      <c r="U253" s="16">
        <f t="shared" si="14"/>
        <v>8.1529190622946448</v>
      </c>
      <c r="V253" s="16">
        <f t="shared" si="15"/>
        <v>9.2095235982142878E-3</v>
      </c>
      <c r="W253" s="11">
        <v>2</v>
      </c>
    </row>
    <row r="254" spans="1:23" x14ac:dyDescent="0.2">
      <c r="A254" s="2" t="s">
        <v>14</v>
      </c>
      <c r="B254" s="3">
        <v>68</v>
      </c>
      <c r="D254" s="4">
        <v>1</v>
      </c>
      <c r="E254" s="5">
        <v>17</v>
      </c>
      <c r="F254" s="6">
        <v>2005</v>
      </c>
      <c r="G254" s="7">
        <v>1</v>
      </c>
      <c r="H254" s="8">
        <v>29</v>
      </c>
      <c r="I254" s="13">
        <v>-49.499000000000002</v>
      </c>
      <c r="J254" s="13">
        <v>-149.99950000000001</v>
      </c>
      <c r="K254" s="13">
        <v>4.7504748074510301</v>
      </c>
      <c r="L254" s="13">
        <v>0.19152001440866101</v>
      </c>
      <c r="M254" s="9">
        <v>2</v>
      </c>
      <c r="N254" s="16">
        <v>4.1864811532399999E-8</v>
      </c>
      <c r="O254" s="16">
        <v>2.4125298899999999E-11</v>
      </c>
      <c r="P254" s="16">
        <f t="shared" si="12"/>
        <v>1.8689648005535715</v>
      </c>
      <c r="Q254" s="16">
        <f t="shared" si="13"/>
        <v>1.0770222723214286E-3</v>
      </c>
      <c r="R254" s="10">
        <v>2</v>
      </c>
      <c r="S254" s="16">
        <v>1.8136802165730001E-7</v>
      </c>
      <c r="T254" s="16">
        <v>2.6027430090000001E-10</v>
      </c>
      <c r="U254" s="16">
        <f t="shared" si="14"/>
        <v>8.0967866811294655</v>
      </c>
      <c r="V254" s="16">
        <f t="shared" si="15"/>
        <v>1.1619388433035716E-2</v>
      </c>
      <c r="W254" s="11">
        <v>2</v>
      </c>
    </row>
    <row r="255" spans="1:23" x14ac:dyDescent="0.2">
      <c r="A255" s="2" t="s">
        <v>14</v>
      </c>
      <c r="B255" s="3">
        <v>68</v>
      </c>
      <c r="D255" s="4">
        <v>1</v>
      </c>
      <c r="E255" s="5">
        <v>18</v>
      </c>
      <c r="F255" s="6">
        <v>2005</v>
      </c>
      <c r="G255" s="7">
        <v>1</v>
      </c>
      <c r="H255" s="8">
        <v>29</v>
      </c>
      <c r="I255" s="13">
        <v>-49.499000000000002</v>
      </c>
      <c r="J255" s="13">
        <v>-149.99950000000001</v>
      </c>
      <c r="K255" s="13">
        <v>3.5762922463150799</v>
      </c>
      <c r="L255" s="13">
        <v>0.191631457458805</v>
      </c>
      <c r="M255" s="9">
        <v>2</v>
      </c>
      <c r="N255" s="16">
        <v>4.1764253088800003E-8</v>
      </c>
      <c r="O255" s="16">
        <v>2.1317628200000001E-11</v>
      </c>
      <c r="P255" s="16">
        <f t="shared" si="12"/>
        <v>1.8644755843214289</v>
      </c>
      <c r="Q255" s="16">
        <f t="shared" si="13"/>
        <v>9.5167983035714294E-4</v>
      </c>
      <c r="R255" s="10">
        <v>2</v>
      </c>
      <c r="S255" s="16">
        <v>1.8105055325169999E-7</v>
      </c>
      <c r="T255" s="16">
        <v>2.5722942809999999E-10</v>
      </c>
      <c r="U255" s="16">
        <f t="shared" si="14"/>
        <v>8.0826139844508926</v>
      </c>
      <c r="V255" s="16">
        <f t="shared" si="15"/>
        <v>1.1483456611607143E-2</v>
      </c>
      <c r="W255" s="11">
        <v>2</v>
      </c>
    </row>
    <row r="256" spans="1:23" x14ac:dyDescent="0.2">
      <c r="A256" s="2" t="s">
        <v>14</v>
      </c>
      <c r="B256" s="3">
        <v>68</v>
      </c>
      <c r="D256" s="4">
        <v>1</v>
      </c>
      <c r="E256" s="5">
        <v>19</v>
      </c>
      <c r="F256" s="6">
        <v>2005</v>
      </c>
      <c r="G256" s="7">
        <v>1</v>
      </c>
      <c r="H256" s="8">
        <v>29</v>
      </c>
      <c r="I256" s="13">
        <v>-49.499000000000002</v>
      </c>
      <c r="J256" s="13">
        <v>-149.99950000000001</v>
      </c>
      <c r="K256" s="13">
        <v>2.3752580435179</v>
      </c>
      <c r="L256" s="13">
        <v>0.19128002836294999</v>
      </c>
      <c r="M256" s="9">
        <v>2</v>
      </c>
      <c r="N256" s="16">
        <v>4.0928356100200003E-8</v>
      </c>
      <c r="O256" s="16">
        <v>1.5002572799999999E-11</v>
      </c>
      <c r="P256" s="16">
        <f t="shared" si="12"/>
        <v>1.8271587544732146</v>
      </c>
      <c r="Q256" s="16">
        <f t="shared" si="13"/>
        <v>6.6975771428571433E-4</v>
      </c>
      <c r="R256" s="10">
        <v>2</v>
      </c>
      <c r="S256" s="16">
        <v>1.7811305381209999E-7</v>
      </c>
      <c r="T256" s="16">
        <v>2.521868013E-10</v>
      </c>
      <c r="U256" s="16">
        <f t="shared" si="14"/>
        <v>7.9514756166116074</v>
      </c>
      <c r="V256" s="16">
        <f t="shared" si="15"/>
        <v>1.125833934375E-2</v>
      </c>
      <c r="W256" s="11">
        <v>2</v>
      </c>
    </row>
    <row r="257" spans="1:23" x14ac:dyDescent="0.2">
      <c r="A257" s="2" t="s">
        <v>14</v>
      </c>
      <c r="B257" s="3">
        <v>68</v>
      </c>
      <c r="D257" s="4">
        <v>1</v>
      </c>
      <c r="E257" s="5">
        <v>20</v>
      </c>
      <c r="F257" s="6">
        <v>2005</v>
      </c>
      <c r="G257" s="7">
        <v>1</v>
      </c>
      <c r="H257" s="8">
        <v>29</v>
      </c>
      <c r="I257" s="13">
        <v>-49.499000000000002</v>
      </c>
      <c r="J257" s="13">
        <v>-149.99950000000001</v>
      </c>
      <c r="K257" s="13">
        <v>1.4846326832173899</v>
      </c>
      <c r="L257" s="13">
        <v>0.16523484898885199</v>
      </c>
      <c r="M257" s="9">
        <v>3</v>
      </c>
      <c r="N257" s="16">
        <v>6.0180277041300002E-8</v>
      </c>
      <c r="O257" s="16">
        <v>4.00818376E-11</v>
      </c>
      <c r="P257" s="16">
        <f t="shared" si="12"/>
        <v>2.6866195107723216</v>
      </c>
      <c r="Q257" s="16">
        <f t="shared" si="13"/>
        <v>1.7893677500000003E-3</v>
      </c>
      <c r="R257" s="10">
        <v>4</v>
      </c>
      <c r="S257" s="16">
        <v>2.448723486687E-7</v>
      </c>
      <c r="T257" s="16">
        <v>4.2704587739999999E-10</v>
      </c>
      <c r="U257" s="16">
        <f t="shared" si="14"/>
        <v>10.93180127985268</v>
      </c>
      <c r="V257" s="16">
        <f t="shared" si="15"/>
        <v>1.9064548098214288E-2</v>
      </c>
      <c r="W257" s="11">
        <v>4</v>
      </c>
    </row>
    <row r="258" spans="1:23" x14ac:dyDescent="0.2">
      <c r="A258" s="2" t="s">
        <v>14</v>
      </c>
      <c r="B258" s="3">
        <v>68</v>
      </c>
      <c r="D258" s="4">
        <v>1</v>
      </c>
      <c r="E258" s="5">
        <v>21</v>
      </c>
      <c r="F258" s="6">
        <v>2005</v>
      </c>
      <c r="G258" s="7">
        <v>1</v>
      </c>
      <c r="H258" s="8">
        <v>29</v>
      </c>
      <c r="I258" s="13">
        <v>-49.499000000000002</v>
      </c>
      <c r="J258" s="13">
        <v>-149.99950000000001</v>
      </c>
      <c r="K258" s="13">
        <v>1.0673446367116699</v>
      </c>
      <c r="L258" s="13">
        <v>0.16576797624533901</v>
      </c>
      <c r="M258" s="9">
        <v>3</v>
      </c>
      <c r="N258" s="16">
        <v>4.9474517119700002E-8</v>
      </c>
      <c r="O258" s="16">
        <v>1.92427938E-11</v>
      </c>
      <c r="P258" s="16">
        <f t="shared" si="12"/>
        <v>2.2086837999866074</v>
      </c>
      <c r="Q258" s="16">
        <f t="shared" si="13"/>
        <v>8.5905329464285723E-4</v>
      </c>
      <c r="R258" s="10">
        <v>4</v>
      </c>
      <c r="S258" s="16">
        <v>2.05787498411E-7</v>
      </c>
      <c r="T258" s="16">
        <v>2.4808782750000001E-10</v>
      </c>
      <c r="U258" s="16">
        <f t="shared" si="14"/>
        <v>9.1869418933482141</v>
      </c>
      <c r="V258" s="16">
        <f t="shared" si="15"/>
        <v>1.1075349441964286E-2</v>
      </c>
      <c r="W258" s="11">
        <v>4</v>
      </c>
    </row>
    <row r="259" spans="1:23" x14ac:dyDescent="0.2">
      <c r="A259" s="2" t="s">
        <v>14</v>
      </c>
      <c r="B259" s="3">
        <v>68</v>
      </c>
      <c r="D259" s="4">
        <v>1</v>
      </c>
      <c r="E259" s="5">
        <v>22</v>
      </c>
      <c r="F259" s="6">
        <v>2005</v>
      </c>
      <c r="G259" s="7">
        <v>1</v>
      </c>
      <c r="H259" s="8">
        <v>29</v>
      </c>
      <c r="I259" s="13">
        <v>-49.499000000000002</v>
      </c>
      <c r="J259" s="13">
        <v>-149.99950000000001</v>
      </c>
      <c r="K259" s="13">
        <v>1.10135009227188</v>
      </c>
      <c r="L259" s="13">
        <v>0.19253252938979501</v>
      </c>
      <c r="M259" s="9">
        <v>2</v>
      </c>
      <c r="N259" s="16">
        <v>4.0760011801899997E-8</v>
      </c>
      <c r="O259" s="16">
        <v>1.7848231000000002E-11</v>
      </c>
      <c r="P259" s="16">
        <f t="shared" ref="P259:P322" si="16">N259*1000000000/22.4</f>
        <v>1.819643384013393</v>
      </c>
      <c r="Q259" s="16">
        <f t="shared" ref="Q259:Q322" si="17">O259*1000000000/22.4</f>
        <v>7.9679602678571449E-4</v>
      </c>
      <c r="R259" s="10">
        <v>2</v>
      </c>
      <c r="S259" s="16">
        <v>1.7611561758679999E-7</v>
      </c>
      <c r="T259" s="16">
        <v>2.4011800059999998E-10</v>
      </c>
      <c r="U259" s="16">
        <f t="shared" ref="U259:U322" si="18">S259*1000000000/22.4</f>
        <v>7.8623043565535715</v>
      </c>
      <c r="V259" s="16">
        <f t="shared" ref="V259:V322" si="19">T259*1000000000/22.4</f>
        <v>1.0719553598214287E-2</v>
      </c>
      <c r="W259" s="11">
        <v>2</v>
      </c>
    </row>
    <row r="260" spans="1:23" x14ac:dyDescent="0.2">
      <c r="A260" s="2" t="s">
        <v>14</v>
      </c>
      <c r="B260" s="3">
        <v>68</v>
      </c>
      <c r="D260" s="4">
        <v>1</v>
      </c>
      <c r="E260" s="5">
        <v>23</v>
      </c>
      <c r="F260" s="6">
        <v>2005</v>
      </c>
      <c r="G260" s="7">
        <v>1</v>
      </c>
      <c r="H260" s="8">
        <v>29</v>
      </c>
      <c r="I260" s="13">
        <v>-49.499000000000002</v>
      </c>
      <c r="J260" s="13">
        <v>-149.99950000000001</v>
      </c>
      <c r="K260" s="13">
        <v>3.04458482901281E-2</v>
      </c>
      <c r="L260" s="13">
        <v>0.182825303077506</v>
      </c>
      <c r="M260" s="9">
        <v>2</v>
      </c>
      <c r="N260" s="16">
        <v>4.0083126242999998E-8</v>
      </c>
      <c r="O260" s="16">
        <v>1.7527333100000002E-11</v>
      </c>
      <c r="P260" s="16">
        <f t="shared" si="16"/>
        <v>1.7894252787053571</v>
      </c>
      <c r="Q260" s="16">
        <f t="shared" si="17"/>
        <v>7.8247022767857148E-4</v>
      </c>
      <c r="R260" s="10">
        <v>2</v>
      </c>
      <c r="S260" s="16">
        <v>1.7441082000720001E-7</v>
      </c>
      <c r="T260" s="16">
        <v>2.3740057859999999E-10</v>
      </c>
      <c r="U260" s="16">
        <f t="shared" si="18"/>
        <v>7.7861973217500013</v>
      </c>
      <c r="V260" s="16">
        <f t="shared" si="19"/>
        <v>1.0598240116071429E-2</v>
      </c>
      <c r="W260" s="11">
        <v>2</v>
      </c>
    </row>
    <row r="261" spans="1:23" x14ac:dyDescent="0.2">
      <c r="A261" s="2" t="s">
        <v>14</v>
      </c>
      <c r="B261" s="3">
        <v>68</v>
      </c>
      <c r="D261" s="4">
        <v>1</v>
      </c>
      <c r="E261" s="5">
        <v>24</v>
      </c>
      <c r="F261" s="6">
        <v>2005</v>
      </c>
      <c r="G261" s="7">
        <v>1</v>
      </c>
      <c r="H261" s="8">
        <v>29</v>
      </c>
      <c r="I261" s="13">
        <v>-49.499000000000002</v>
      </c>
      <c r="J261" s="13">
        <v>-149.99950000000001</v>
      </c>
      <c r="K261" s="13">
        <v>-0.88246966074975097</v>
      </c>
      <c r="L261" s="13">
        <v>0.185052823959239</v>
      </c>
      <c r="M261" s="9">
        <v>2</v>
      </c>
      <c r="N261" s="16">
        <v>4.2497663369599997E-8</v>
      </c>
      <c r="O261" s="16">
        <v>1.9139871500000001E-11</v>
      </c>
      <c r="P261" s="16">
        <f t="shared" si="16"/>
        <v>1.8972171147142858</v>
      </c>
      <c r="Q261" s="16">
        <f t="shared" si="17"/>
        <v>8.54458549107143E-4</v>
      </c>
      <c r="R261" s="10">
        <v>3</v>
      </c>
      <c r="S261" s="16">
        <v>1.825792166778E-7</v>
      </c>
      <c r="T261" s="16">
        <v>2.5950156359999999E-10</v>
      </c>
      <c r="U261" s="16">
        <f t="shared" si="18"/>
        <v>8.1508578874017861</v>
      </c>
      <c r="V261" s="16">
        <f t="shared" si="19"/>
        <v>1.1584891232142857E-2</v>
      </c>
      <c r="W261" s="11">
        <v>2</v>
      </c>
    </row>
    <row r="262" spans="1:23" x14ac:dyDescent="0.2">
      <c r="A262" s="2" t="s">
        <v>14</v>
      </c>
      <c r="B262" s="3">
        <v>68</v>
      </c>
      <c r="D262" s="4">
        <v>1</v>
      </c>
      <c r="E262" s="5">
        <v>25</v>
      </c>
      <c r="F262" s="6">
        <v>2005</v>
      </c>
      <c r="G262" s="7">
        <v>1</v>
      </c>
      <c r="H262" s="8">
        <v>29</v>
      </c>
      <c r="I262" s="13">
        <v>-49.499000000000002</v>
      </c>
      <c r="J262" s="13">
        <v>-149.99950000000001</v>
      </c>
      <c r="K262" s="13">
        <v>-0.797031727027808</v>
      </c>
      <c r="L262" s="13">
        <v>0.18275968448768001</v>
      </c>
      <c r="M262" s="9">
        <v>2</v>
      </c>
      <c r="N262" s="16">
        <v>4.0024521534700002E-8</v>
      </c>
      <c r="O262" s="16">
        <v>1.7536042899999999E-11</v>
      </c>
      <c r="P262" s="16">
        <f t="shared" si="16"/>
        <v>1.7868089970848215</v>
      </c>
      <c r="Q262" s="16">
        <f t="shared" si="17"/>
        <v>7.8285905803571437E-4</v>
      </c>
      <c r="R262" s="10">
        <v>2</v>
      </c>
      <c r="S262" s="16">
        <v>1.7254953337259999E-7</v>
      </c>
      <c r="T262" s="16">
        <v>2.3049519560000001E-10</v>
      </c>
      <c r="U262" s="16">
        <f t="shared" si="18"/>
        <v>7.7031041684196433</v>
      </c>
      <c r="V262" s="16">
        <f t="shared" si="19"/>
        <v>1.0289964089285715E-2</v>
      </c>
      <c r="W262" s="11">
        <v>2</v>
      </c>
    </row>
    <row r="263" spans="1:23" x14ac:dyDescent="0.2">
      <c r="A263" s="2" t="s">
        <v>14</v>
      </c>
      <c r="B263" s="3">
        <v>68</v>
      </c>
      <c r="D263" s="4">
        <v>1</v>
      </c>
      <c r="E263" s="5">
        <v>26</v>
      </c>
      <c r="F263" s="6">
        <v>2005</v>
      </c>
      <c r="G263" s="7">
        <v>1</v>
      </c>
      <c r="H263" s="8">
        <v>29</v>
      </c>
      <c r="I263" s="13">
        <v>-49.499000000000002</v>
      </c>
      <c r="J263" s="13">
        <v>-149.99950000000001</v>
      </c>
      <c r="K263" s="13">
        <v>-0.97520694631463201</v>
      </c>
      <c r="L263" s="13">
        <v>0.19056048326417299</v>
      </c>
      <c r="M263" s="9">
        <v>2</v>
      </c>
      <c r="N263" s="16">
        <v>4.0156281512999998E-8</v>
      </c>
      <c r="O263" s="16">
        <v>1.29043001E-11</v>
      </c>
      <c r="P263" s="16">
        <f t="shared" si="16"/>
        <v>1.7926911389732143</v>
      </c>
      <c r="Q263" s="16">
        <f t="shared" si="17"/>
        <v>5.7608482589285718E-4</v>
      </c>
      <c r="R263" s="10">
        <v>2</v>
      </c>
      <c r="S263" s="16">
        <v>1.726280299689E-7</v>
      </c>
      <c r="T263" s="16">
        <v>1.9717361009999999E-10</v>
      </c>
      <c r="U263" s="16">
        <f t="shared" si="18"/>
        <v>7.7066084807544648</v>
      </c>
      <c r="V263" s="16">
        <f t="shared" si="19"/>
        <v>8.8023933080357136E-3</v>
      </c>
      <c r="W263" s="11">
        <v>2</v>
      </c>
    </row>
    <row r="264" spans="1:23" x14ac:dyDescent="0.2">
      <c r="A264" s="2" t="s">
        <v>14</v>
      </c>
      <c r="B264" s="3">
        <v>68</v>
      </c>
      <c r="D264" s="4">
        <v>1</v>
      </c>
      <c r="E264" s="5">
        <v>27</v>
      </c>
      <c r="F264" s="6">
        <v>2005</v>
      </c>
      <c r="G264" s="7">
        <v>1</v>
      </c>
      <c r="H264" s="8">
        <v>29</v>
      </c>
      <c r="I264" s="13">
        <v>-49.499000000000002</v>
      </c>
      <c r="J264" s="13">
        <v>-149.99950000000001</v>
      </c>
      <c r="K264" s="13">
        <v>-1.0761774967507001</v>
      </c>
      <c r="L264" s="13">
        <v>0.18960863631257799</v>
      </c>
      <c r="M264" s="9">
        <v>2</v>
      </c>
      <c r="N264" s="16">
        <v>4.08252311514E-8</v>
      </c>
      <c r="O264" s="16">
        <v>4.0616380400000002E-11</v>
      </c>
      <c r="P264" s="16">
        <f t="shared" si="16"/>
        <v>1.8225549621160715</v>
      </c>
      <c r="Q264" s="16">
        <f t="shared" si="17"/>
        <v>1.8132312678571429E-3</v>
      </c>
      <c r="R264" s="10">
        <v>2</v>
      </c>
      <c r="S264" s="16">
        <v>1.729806426815E-7</v>
      </c>
      <c r="T264" s="16">
        <v>4.42604805E-10</v>
      </c>
      <c r="U264" s="16">
        <f t="shared" si="18"/>
        <v>7.7223501197098221</v>
      </c>
      <c r="V264" s="16">
        <f t="shared" si="19"/>
        <v>1.9759143080357144E-2</v>
      </c>
      <c r="W264" s="11">
        <v>2</v>
      </c>
    </row>
    <row r="265" spans="1:23" x14ac:dyDescent="0.2">
      <c r="A265" s="2" t="s">
        <v>14</v>
      </c>
      <c r="B265" s="3">
        <v>68</v>
      </c>
      <c r="D265" s="4">
        <v>1</v>
      </c>
      <c r="E265" s="5">
        <v>30</v>
      </c>
      <c r="F265" s="6">
        <v>2005</v>
      </c>
      <c r="G265" s="7">
        <v>1</v>
      </c>
      <c r="H265" s="8">
        <v>29</v>
      </c>
      <c r="I265" s="13">
        <v>-49.499000000000002</v>
      </c>
      <c r="J265" s="13">
        <v>-149.99950000000001</v>
      </c>
      <c r="K265" s="13">
        <v>-2.7325632309835002</v>
      </c>
      <c r="L265" s="13">
        <v>0.20022355916215301</v>
      </c>
      <c r="M265" s="9">
        <v>2</v>
      </c>
      <c r="N265" s="16">
        <v>4.0454997022099999E-8</v>
      </c>
      <c r="O265" s="16">
        <v>1.6631652099999999E-11</v>
      </c>
      <c r="P265" s="16">
        <f t="shared" si="16"/>
        <v>1.8060266527723217</v>
      </c>
      <c r="Q265" s="16">
        <f t="shared" si="17"/>
        <v>7.4248446874999993E-4</v>
      </c>
      <c r="R265" s="10">
        <v>2</v>
      </c>
      <c r="S265" s="16">
        <v>1.7049637919060001E-7</v>
      </c>
      <c r="T265" s="16">
        <v>3.1129056859999999E-10</v>
      </c>
      <c r="U265" s="16">
        <f t="shared" si="18"/>
        <v>7.6114454995803582</v>
      </c>
      <c r="V265" s="16">
        <f t="shared" si="19"/>
        <v>1.3896900383928571E-2</v>
      </c>
      <c r="W265" s="11">
        <v>2</v>
      </c>
    </row>
    <row r="266" spans="1:23" x14ac:dyDescent="0.2">
      <c r="A266" s="2" t="s">
        <v>14</v>
      </c>
      <c r="B266" s="3">
        <v>68</v>
      </c>
      <c r="D266" s="4">
        <v>1</v>
      </c>
      <c r="E266" s="5">
        <v>31</v>
      </c>
      <c r="F266" s="6">
        <v>2005</v>
      </c>
      <c r="G266" s="7">
        <v>1</v>
      </c>
      <c r="H266" s="8">
        <v>29</v>
      </c>
      <c r="I266" s="13">
        <v>-49.499000000000002</v>
      </c>
      <c r="J266" s="13">
        <v>-149.99950000000001</v>
      </c>
      <c r="K266" s="13">
        <v>-1.66930257527683</v>
      </c>
      <c r="L266" s="13">
        <v>0.20657435263667701</v>
      </c>
      <c r="M266" s="9">
        <v>3</v>
      </c>
      <c r="N266" s="16">
        <v>3.9814193049299998E-8</v>
      </c>
      <c r="O266" s="16">
        <v>1.4915855800000001E-11</v>
      </c>
      <c r="P266" s="16">
        <f t="shared" si="16"/>
        <v>1.7774193325580356</v>
      </c>
      <c r="Q266" s="16">
        <f t="shared" si="17"/>
        <v>6.6588641964285722E-4</v>
      </c>
      <c r="R266" s="10">
        <v>2</v>
      </c>
      <c r="S266" s="16">
        <v>1.6897091140189999E-7</v>
      </c>
      <c r="T266" s="16">
        <v>2.6862139319999999E-10</v>
      </c>
      <c r="U266" s="16">
        <f t="shared" si="18"/>
        <v>7.5433442590133932</v>
      </c>
      <c r="V266" s="16">
        <f t="shared" si="19"/>
        <v>1.1992026482142858E-2</v>
      </c>
      <c r="W266" s="11">
        <v>2</v>
      </c>
    </row>
    <row r="267" spans="1:23" x14ac:dyDescent="0.2">
      <c r="A267" s="2" t="s">
        <v>14</v>
      </c>
      <c r="B267" s="3">
        <v>68</v>
      </c>
      <c r="D267" s="4">
        <v>1</v>
      </c>
      <c r="E267" s="5">
        <v>32</v>
      </c>
      <c r="F267" s="6">
        <v>2005</v>
      </c>
      <c r="G267" s="7">
        <v>1</v>
      </c>
      <c r="H267" s="8">
        <v>29</v>
      </c>
      <c r="I267" s="13">
        <v>-49.499000000000002</v>
      </c>
      <c r="J267" s="13">
        <v>-149.99950000000001</v>
      </c>
      <c r="K267" s="13">
        <v>-1.38576310725757</v>
      </c>
      <c r="L267" s="13">
        <v>0.19478841614939399</v>
      </c>
      <c r="M267" s="9">
        <v>2</v>
      </c>
      <c r="N267" s="16">
        <v>3.99113079886E-8</v>
      </c>
      <c r="O267" s="16">
        <v>6.6062091099999998E-11</v>
      </c>
      <c r="P267" s="16">
        <f t="shared" si="16"/>
        <v>1.781754820919643</v>
      </c>
      <c r="Q267" s="16">
        <f t="shared" si="17"/>
        <v>2.9492004955357144E-3</v>
      </c>
      <c r="R267" s="10">
        <v>2</v>
      </c>
      <c r="S267" s="16">
        <v>1.713898254239E-7</v>
      </c>
      <c r="T267" s="16">
        <v>6.2962985319999998E-10</v>
      </c>
      <c r="U267" s="16">
        <f t="shared" si="18"/>
        <v>7.651331492138393</v>
      </c>
      <c r="V267" s="16">
        <f t="shared" si="19"/>
        <v>2.8108475589285715E-2</v>
      </c>
      <c r="W267" s="11">
        <v>2</v>
      </c>
    </row>
    <row r="268" spans="1:23" x14ac:dyDescent="0.2">
      <c r="A268" s="2" t="s">
        <v>14</v>
      </c>
      <c r="B268" s="3">
        <v>68</v>
      </c>
      <c r="D268" s="4">
        <v>1</v>
      </c>
      <c r="E268" s="5">
        <v>33</v>
      </c>
      <c r="F268" s="6">
        <v>2005</v>
      </c>
      <c r="G268" s="7">
        <v>1</v>
      </c>
      <c r="H268" s="8">
        <v>29</v>
      </c>
      <c r="I268" s="13">
        <v>-49.499000000000002</v>
      </c>
      <c r="J268" s="13">
        <v>-149.99950000000001</v>
      </c>
      <c r="K268" s="13">
        <v>-1.7599285934746101</v>
      </c>
      <c r="L268" s="13">
        <v>0.201825453653493</v>
      </c>
      <c r="M268" s="9">
        <v>2</v>
      </c>
      <c r="N268" s="16">
        <v>3.98496819005E-8</v>
      </c>
      <c r="O268" s="16">
        <v>3.40259005E-11</v>
      </c>
      <c r="P268" s="16">
        <f t="shared" si="16"/>
        <v>1.7790036562723217</v>
      </c>
      <c r="Q268" s="16">
        <f t="shared" si="17"/>
        <v>1.5190134151785715E-3</v>
      </c>
      <c r="R268" s="10">
        <v>2</v>
      </c>
      <c r="S268" s="16">
        <v>1.686088363487E-7</v>
      </c>
      <c r="T268" s="16">
        <v>2.7074150950000002E-10</v>
      </c>
      <c r="U268" s="16">
        <f t="shared" si="18"/>
        <v>7.5271801941383938</v>
      </c>
      <c r="V268" s="16">
        <f t="shared" si="19"/>
        <v>1.2086674531250003E-2</v>
      </c>
      <c r="W268" s="11">
        <v>2</v>
      </c>
    </row>
    <row r="269" spans="1:23" x14ac:dyDescent="0.2">
      <c r="A269" s="2" t="s">
        <v>14</v>
      </c>
      <c r="B269" s="3">
        <v>73</v>
      </c>
      <c r="D269" s="4">
        <v>1</v>
      </c>
      <c r="E269" s="5">
        <v>2</v>
      </c>
      <c r="F269" s="6">
        <v>2005</v>
      </c>
      <c r="G269" s="7">
        <v>1</v>
      </c>
      <c r="H269" s="8">
        <v>31</v>
      </c>
      <c r="I269" s="13">
        <v>-52.000500000000002</v>
      </c>
      <c r="J269" s="13">
        <v>-150.0017</v>
      </c>
      <c r="K269" s="13">
        <v>9.4902908061117195</v>
      </c>
      <c r="L269" s="13">
        <v>0.208453258125567</v>
      </c>
      <c r="M269" s="9">
        <v>2</v>
      </c>
      <c r="N269" s="16">
        <v>4.5656294014200001E-8</v>
      </c>
      <c r="O269" s="16">
        <v>1.8076369000000001E-11</v>
      </c>
      <c r="P269" s="16">
        <f t="shared" si="16"/>
        <v>2.0382274113482146</v>
      </c>
      <c r="Q269" s="16">
        <f t="shared" si="17"/>
        <v>8.0698075892857157E-4</v>
      </c>
      <c r="R269" s="10">
        <v>3</v>
      </c>
      <c r="S269" s="16">
        <v>1.9636770807420001E-7</v>
      </c>
      <c r="T269" s="16">
        <v>3.5448814740000002E-10</v>
      </c>
      <c r="U269" s="16">
        <f t="shared" si="18"/>
        <v>8.7664155390267862</v>
      </c>
      <c r="V269" s="16">
        <f t="shared" si="19"/>
        <v>1.5825363723214286E-2</v>
      </c>
      <c r="W269" s="11">
        <v>3</v>
      </c>
    </row>
    <row r="270" spans="1:23" x14ac:dyDescent="0.2">
      <c r="A270" s="2" t="s">
        <v>14</v>
      </c>
      <c r="B270" s="3">
        <v>73</v>
      </c>
      <c r="D270" s="4">
        <v>1</v>
      </c>
      <c r="E270" s="5">
        <v>3</v>
      </c>
      <c r="F270" s="6">
        <v>2005</v>
      </c>
      <c r="G270" s="7">
        <v>1</v>
      </c>
      <c r="H270" s="8">
        <v>31</v>
      </c>
      <c r="I270" s="13">
        <v>-52.000500000000002</v>
      </c>
      <c r="J270" s="13">
        <v>-150.0017</v>
      </c>
      <c r="K270" s="13">
        <v>9.8544091301716108</v>
      </c>
      <c r="L270" s="13">
        <v>0.200893926957879</v>
      </c>
      <c r="M270" s="9">
        <v>2</v>
      </c>
      <c r="N270" s="16">
        <v>4.3191611913600002E-8</v>
      </c>
      <c r="O270" s="16">
        <v>2.01160356E-11</v>
      </c>
      <c r="P270" s="16">
        <f t="shared" si="16"/>
        <v>1.9281969604285716</v>
      </c>
      <c r="Q270" s="16">
        <f t="shared" si="17"/>
        <v>8.980373035714286E-4</v>
      </c>
      <c r="R270" s="10">
        <v>2</v>
      </c>
      <c r="S270" s="16">
        <v>1.8772113614739999E-7</v>
      </c>
      <c r="T270" s="16">
        <v>3.8215995449999999E-10</v>
      </c>
      <c r="U270" s="16">
        <f t="shared" si="18"/>
        <v>8.3804078637232138</v>
      </c>
      <c r="V270" s="16">
        <f t="shared" si="19"/>
        <v>1.7060712254464289E-2</v>
      </c>
      <c r="W270" s="11">
        <v>2</v>
      </c>
    </row>
    <row r="271" spans="1:23" x14ac:dyDescent="0.2">
      <c r="A271" s="2" t="s">
        <v>14</v>
      </c>
      <c r="B271" s="3">
        <v>73</v>
      </c>
      <c r="D271" s="4">
        <v>1</v>
      </c>
      <c r="E271" s="5">
        <v>4</v>
      </c>
      <c r="F271" s="6">
        <v>2005</v>
      </c>
      <c r="G271" s="7">
        <v>1</v>
      </c>
      <c r="H271" s="8">
        <v>31</v>
      </c>
      <c r="I271" s="13">
        <v>-52.000500000000002</v>
      </c>
      <c r="J271" s="13">
        <v>-150.0017</v>
      </c>
      <c r="K271" s="13">
        <v>9.6091728429052701</v>
      </c>
      <c r="L271" s="13">
        <v>0.19876352309290299</v>
      </c>
      <c r="M271" s="9">
        <v>2</v>
      </c>
      <c r="N271" s="16">
        <v>4.43619332638E-8</v>
      </c>
      <c r="O271" s="16">
        <v>3.83382481E-11</v>
      </c>
      <c r="P271" s="16">
        <f t="shared" si="16"/>
        <v>1.9804434492767857</v>
      </c>
      <c r="Q271" s="16">
        <f t="shared" si="17"/>
        <v>1.7115289330357144E-3</v>
      </c>
      <c r="R271" s="10">
        <v>2</v>
      </c>
      <c r="S271" s="16">
        <v>1.913813144095E-7</v>
      </c>
      <c r="T271" s="16">
        <v>3.7709736199999998E-10</v>
      </c>
      <c r="U271" s="16">
        <f t="shared" si="18"/>
        <v>8.5438086789955356</v>
      </c>
      <c r="V271" s="16">
        <f t="shared" si="19"/>
        <v>1.6834703660714285E-2</v>
      </c>
      <c r="W271" s="11">
        <v>2</v>
      </c>
    </row>
    <row r="272" spans="1:23" x14ac:dyDescent="0.2">
      <c r="A272" s="2" t="s">
        <v>14</v>
      </c>
      <c r="B272" s="3">
        <v>73</v>
      </c>
      <c r="D272" s="4">
        <v>1</v>
      </c>
      <c r="E272" s="5">
        <v>5</v>
      </c>
      <c r="F272" s="6">
        <v>2005</v>
      </c>
      <c r="G272" s="7">
        <v>1</v>
      </c>
      <c r="H272" s="8">
        <v>31</v>
      </c>
      <c r="I272" s="13">
        <v>-52.000500000000002</v>
      </c>
      <c r="J272" s="13">
        <v>-150.0017</v>
      </c>
      <c r="K272" s="13">
        <v>9.8817516722088801</v>
      </c>
      <c r="L272" s="13">
        <v>0.20590246585719699</v>
      </c>
      <c r="M272" s="9">
        <v>2</v>
      </c>
      <c r="N272" s="16">
        <v>4.4459599695199999E-8</v>
      </c>
      <c r="O272" s="16">
        <v>1.84169278E-11</v>
      </c>
      <c r="P272" s="16">
        <f t="shared" si="16"/>
        <v>1.9848035578214287</v>
      </c>
      <c r="Q272" s="16">
        <f t="shared" si="17"/>
        <v>8.2218427678571436E-4</v>
      </c>
      <c r="R272" s="10">
        <v>2</v>
      </c>
      <c r="S272" s="16">
        <v>1.9045426739980001E-7</v>
      </c>
      <c r="T272" s="16">
        <v>3.5941409170000001E-10</v>
      </c>
      <c r="U272" s="16">
        <f t="shared" si="18"/>
        <v>8.5024226517767865</v>
      </c>
      <c r="V272" s="16">
        <f t="shared" si="19"/>
        <v>1.6045271950892857E-2</v>
      </c>
      <c r="W272" s="11">
        <v>2</v>
      </c>
    </row>
    <row r="273" spans="1:23" x14ac:dyDescent="0.2">
      <c r="A273" s="2" t="s">
        <v>14</v>
      </c>
      <c r="B273" s="3">
        <v>73</v>
      </c>
      <c r="D273" s="4">
        <v>1</v>
      </c>
      <c r="E273" s="5">
        <v>7</v>
      </c>
      <c r="F273" s="6">
        <v>2005</v>
      </c>
      <c r="G273" s="7">
        <v>1</v>
      </c>
      <c r="H273" s="8">
        <v>31</v>
      </c>
      <c r="I273" s="13">
        <v>-52.000500000000002</v>
      </c>
      <c r="J273" s="13">
        <v>-150.0017</v>
      </c>
      <c r="K273" s="13">
        <v>4.4777567186208902</v>
      </c>
      <c r="L273" s="13">
        <v>0.25599393504303403</v>
      </c>
      <c r="M273" s="9">
        <v>3</v>
      </c>
      <c r="N273" s="16">
        <v>1.052316296357E-7</v>
      </c>
      <c r="O273" s="16">
        <v>2.21314306E-10</v>
      </c>
      <c r="P273" s="16">
        <f t="shared" si="16"/>
        <v>4.6978406087366071</v>
      </c>
      <c r="Q273" s="16">
        <f t="shared" si="17"/>
        <v>9.8801029464285709E-3</v>
      </c>
      <c r="R273" s="10">
        <v>4</v>
      </c>
      <c r="S273" s="16">
        <v>3.5557330181310002E-7</v>
      </c>
      <c r="T273" s="16">
        <v>1.118158534E-9</v>
      </c>
      <c r="U273" s="16">
        <f t="shared" si="18"/>
        <v>15.873808116656253</v>
      </c>
      <c r="V273" s="16">
        <f t="shared" si="19"/>
        <v>4.9917791696428571E-2</v>
      </c>
      <c r="W273" s="11">
        <v>4</v>
      </c>
    </row>
    <row r="274" spans="1:23" x14ac:dyDescent="0.2">
      <c r="A274" s="2" t="s">
        <v>14</v>
      </c>
      <c r="B274" s="3">
        <v>73</v>
      </c>
      <c r="D274" s="4">
        <v>1</v>
      </c>
      <c r="E274" s="5">
        <v>8</v>
      </c>
      <c r="F274" s="6">
        <v>2005</v>
      </c>
      <c r="G274" s="7">
        <v>1</v>
      </c>
      <c r="H274" s="8">
        <v>31</v>
      </c>
      <c r="I274" s="13">
        <v>-52.000500000000002</v>
      </c>
      <c r="J274" s="13">
        <v>-150.0017</v>
      </c>
      <c r="K274" s="13">
        <v>10.2488089557483</v>
      </c>
      <c r="L274" s="13">
        <v>0.201964438557029</v>
      </c>
      <c r="M274" s="9">
        <v>2</v>
      </c>
      <c r="N274" s="16">
        <v>4.3301670241600002E-8</v>
      </c>
      <c r="O274" s="16">
        <v>4.9447187500000003E-11</v>
      </c>
      <c r="P274" s="16">
        <f t="shared" si="16"/>
        <v>1.9331102786428573</v>
      </c>
      <c r="Q274" s="16">
        <f t="shared" si="17"/>
        <v>2.2074637276785717E-3</v>
      </c>
      <c r="R274" s="10">
        <v>2</v>
      </c>
      <c r="S274" s="16">
        <v>1.871837077046E-7</v>
      </c>
      <c r="T274" s="16">
        <v>5.2609403050000003E-10</v>
      </c>
      <c r="U274" s="16">
        <f t="shared" si="18"/>
        <v>8.3564155225267864</v>
      </c>
      <c r="V274" s="16">
        <f t="shared" si="19"/>
        <v>2.348634064732143E-2</v>
      </c>
      <c r="W274" s="11">
        <v>2</v>
      </c>
    </row>
    <row r="275" spans="1:23" x14ac:dyDescent="0.2">
      <c r="A275" s="2" t="s">
        <v>14</v>
      </c>
      <c r="B275" s="3">
        <v>73</v>
      </c>
      <c r="D275" s="4">
        <v>1</v>
      </c>
      <c r="E275" s="5">
        <v>9</v>
      </c>
      <c r="F275" s="6">
        <v>2005</v>
      </c>
      <c r="G275" s="7">
        <v>1</v>
      </c>
      <c r="H275" s="8">
        <v>31</v>
      </c>
      <c r="I275" s="13">
        <v>-52.000500000000002</v>
      </c>
      <c r="J275" s="13">
        <v>-150.0017</v>
      </c>
      <c r="K275" s="13">
        <v>9.6843656140176577</v>
      </c>
      <c r="L275" s="13">
        <v>0.19414372314321501</v>
      </c>
      <c r="M275" s="9">
        <v>2</v>
      </c>
      <c r="N275" s="16">
        <v>4.42257275733E-8</v>
      </c>
      <c r="O275" s="16">
        <v>6.4975493500000004E-11</v>
      </c>
      <c r="P275" s="16">
        <f t="shared" si="16"/>
        <v>1.9743628380937501</v>
      </c>
      <c r="Q275" s="16">
        <f t="shared" si="17"/>
        <v>2.9006916741071433E-3</v>
      </c>
      <c r="R275" s="10">
        <v>2</v>
      </c>
      <c r="S275" s="16">
        <v>1.9120695397160001E-7</v>
      </c>
      <c r="T275" s="16">
        <v>6.473976316E-10</v>
      </c>
      <c r="U275" s="16">
        <f t="shared" si="18"/>
        <v>8.5360247308750008</v>
      </c>
      <c r="V275" s="16">
        <f t="shared" si="19"/>
        <v>2.8901679982142856E-2</v>
      </c>
      <c r="W275" s="11">
        <v>2</v>
      </c>
    </row>
    <row r="276" spans="1:23" x14ac:dyDescent="0.2">
      <c r="A276" s="2" t="s">
        <v>14</v>
      </c>
      <c r="B276" s="3">
        <v>73</v>
      </c>
      <c r="D276" s="4">
        <v>1</v>
      </c>
      <c r="E276" s="5">
        <v>10</v>
      </c>
      <c r="F276" s="6">
        <v>2005</v>
      </c>
      <c r="G276" s="7">
        <v>1</v>
      </c>
      <c r="H276" s="8">
        <v>31</v>
      </c>
      <c r="I276" s="13">
        <v>-52.000500000000002</v>
      </c>
      <c r="J276" s="13">
        <v>-150.0017</v>
      </c>
      <c r="K276" s="13">
        <v>9.4058191689275308</v>
      </c>
      <c r="L276" s="13">
        <v>0.20232202457816001</v>
      </c>
      <c r="M276" s="9">
        <v>2</v>
      </c>
      <c r="N276" s="16">
        <v>4.2796042994799997E-8</v>
      </c>
      <c r="O276" s="16">
        <v>2.10201756E-11</v>
      </c>
      <c r="P276" s="16">
        <f t="shared" si="16"/>
        <v>1.9105376336964286</v>
      </c>
      <c r="Q276" s="16">
        <f t="shared" si="17"/>
        <v>9.3840069642857143E-4</v>
      </c>
      <c r="R276" s="10">
        <v>2</v>
      </c>
      <c r="S276" s="16">
        <v>1.8542050807270001E-7</v>
      </c>
      <c r="T276" s="16">
        <v>3.8070073660000001E-10</v>
      </c>
      <c r="U276" s="16">
        <f t="shared" si="18"/>
        <v>8.277701253245537</v>
      </c>
      <c r="V276" s="16">
        <f t="shared" si="19"/>
        <v>1.699556859821429E-2</v>
      </c>
      <c r="W276" s="11">
        <v>2</v>
      </c>
    </row>
    <row r="277" spans="1:23" x14ac:dyDescent="0.2">
      <c r="A277" s="2" t="s">
        <v>14</v>
      </c>
      <c r="B277" s="3">
        <v>73</v>
      </c>
      <c r="D277" s="4">
        <v>1</v>
      </c>
      <c r="E277" s="5">
        <v>11</v>
      </c>
      <c r="F277" s="6">
        <v>2005</v>
      </c>
      <c r="G277" s="7">
        <v>1</v>
      </c>
      <c r="H277" s="8">
        <v>31</v>
      </c>
      <c r="I277" s="13">
        <v>-52.000500000000002</v>
      </c>
      <c r="J277" s="13">
        <v>-150.0017</v>
      </c>
      <c r="K277" s="13">
        <v>10.0484505706495</v>
      </c>
      <c r="L277" s="13">
        <v>0.232631709842572</v>
      </c>
      <c r="M277" s="9">
        <v>2</v>
      </c>
      <c r="N277" s="16">
        <v>4.3021226105700002E-8</v>
      </c>
      <c r="O277" s="16">
        <v>1.8113205100000001E-11</v>
      </c>
      <c r="P277" s="16">
        <f t="shared" si="16"/>
        <v>1.9205904511473217</v>
      </c>
      <c r="Q277" s="16">
        <f t="shared" si="17"/>
        <v>8.0862522767857152E-4</v>
      </c>
      <c r="R277" s="10">
        <v>2</v>
      </c>
      <c r="S277" s="16">
        <v>1.8760613897269999E-7</v>
      </c>
      <c r="T277" s="16">
        <v>1.5202704130000001E-10</v>
      </c>
      <c r="U277" s="16">
        <f t="shared" si="18"/>
        <v>8.3752740612812495</v>
      </c>
      <c r="V277" s="16">
        <f t="shared" si="19"/>
        <v>6.786921486607143E-3</v>
      </c>
      <c r="W277" s="11">
        <v>2</v>
      </c>
    </row>
    <row r="278" spans="1:23" x14ac:dyDescent="0.2">
      <c r="A278" s="2" t="s">
        <v>14</v>
      </c>
      <c r="B278" s="3">
        <v>73</v>
      </c>
      <c r="D278" s="4">
        <v>1</v>
      </c>
      <c r="E278" s="5">
        <v>12</v>
      </c>
      <c r="F278" s="6">
        <v>2005</v>
      </c>
      <c r="G278" s="7">
        <v>1</v>
      </c>
      <c r="H278" s="8">
        <v>31</v>
      </c>
      <c r="I278" s="13">
        <v>-52.000500000000002</v>
      </c>
      <c r="J278" s="13">
        <v>-150.0017</v>
      </c>
      <c r="K278" s="13">
        <v>9.57216849111248</v>
      </c>
      <c r="L278" s="13">
        <v>0.23011709837316099</v>
      </c>
      <c r="M278" s="9">
        <v>2</v>
      </c>
      <c r="N278" s="16">
        <v>4.2003121794399999E-8</v>
      </c>
      <c r="O278" s="16">
        <v>1.7657135400000001E-11</v>
      </c>
      <c r="P278" s="16">
        <f t="shared" si="16"/>
        <v>1.8751393658214288</v>
      </c>
      <c r="Q278" s="16">
        <f t="shared" si="17"/>
        <v>7.8826497321428574E-4</v>
      </c>
      <c r="R278" s="10">
        <v>2</v>
      </c>
      <c r="S278" s="16">
        <v>1.827299668545E-7</v>
      </c>
      <c r="T278" s="16">
        <v>1.5080917049999999E-10</v>
      </c>
      <c r="U278" s="16">
        <f t="shared" si="18"/>
        <v>8.1575878060044644</v>
      </c>
      <c r="V278" s="16">
        <f t="shared" si="19"/>
        <v>6.7325522544642849E-3</v>
      </c>
      <c r="W278" s="11">
        <v>2</v>
      </c>
    </row>
    <row r="279" spans="1:23" x14ac:dyDescent="0.2">
      <c r="A279" s="2" t="s">
        <v>14</v>
      </c>
      <c r="B279" s="3">
        <v>73</v>
      </c>
      <c r="D279" s="4">
        <v>1</v>
      </c>
      <c r="E279" s="5">
        <v>13</v>
      </c>
      <c r="F279" s="6">
        <v>2005</v>
      </c>
      <c r="G279" s="7">
        <v>1</v>
      </c>
      <c r="H279" s="8">
        <v>31</v>
      </c>
      <c r="I279" s="13">
        <v>-52.000500000000002</v>
      </c>
      <c r="J279" s="13">
        <v>-150.0017</v>
      </c>
      <c r="K279" s="13">
        <v>9.6844975454594309</v>
      </c>
      <c r="L279" s="13">
        <v>0.23257709368319399</v>
      </c>
      <c r="M279" s="9">
        <v>2</v>
      </c>
      <c r="N279" s="16">
        <v>4.2341670252700001E-8</v>
      </c>
      <c r="O279" s="16">
        <v>1.7676586200000001E-11</v>
      </c>
      <c r="P279" s="16">
        <f t="shared" si="16"/>
        <v>1.89025313628125</v>
      </c>
      <c r="Q279" s="16">
        <f t="shared" si="17"/>
        <v>7.8913331250000007E-4</v>
      </c>
      <c r="R279" s="10">
        <v>2</v>
      </c>
      <c r="S279" s="16">
        <v>1.846775743325E-7</v>
      </c>
      <c r="T279" s="16">
        <v>1.5139354459999999E-10</v>
      </c>
      <c r="U279" s="16">
        <f t="shared" si="18"/>
        <v>8.2445345684151796</v>
      </c>
      <c r="V279" s="16">
        <f t="shared" si="19"/>
        <v>6.758640383928571E-3</v>
      </c>
      <c r="W279" s="11">
        <v>2</v>
      </c>
    </row>
    <row r="280" spans="1:23" x14ac:dyDescent="0.2">
      <c r="A280" s="2" t="s">
        <v>14</v>
      </c>
      <c r="B280" s="3">
        <v>73</v>
      </c>
      <c r="D280" s="4">
        <v>1</v>
      </c>
      <c r="E280" s="5">
        <v>14</v>
      </c>
      <c r="F280" s="6">
        <v>2005</v>
      </c>
      <c r="G280" s="7">
        <v>1</v>
      </c>
      <c r="H280" s="8">
        <v>31</v>
      </c>
      <c r="I280" s="13">
        <v>-52.000500000000002</v>
      </c>
      <c r="J280" s="13">
        <v>-150.0017</v>
      </c>
      <c r="K280" s="13">
        <v>9.1144142284802196</v>
      </c>
      <c r="L280" s="13">
        <v>0.23450937190499299</v>
      </c>
      <c r="M280" s="9">
        <v>2</v>
      </c>
      <c r="N280" s="16">
        <v>4.1852184117299997E-8</v>
      </c>
      <c r="O280" s="16">
        <v>1.7623472600000001E-11</v>
      </c>
      <c r="P280" s="16">
        <f t="shared" si="16"/>
        <v>1.8684010766651786</v>
      </c>
      <c r="Q280" s="16">
        <f t="shared" si="17"/>
        <v>7.8676216964285726E-4</v>
      </c>
      <c r="R280" s="10">
        <v>2</v>
      </c>
      <c r="S280" s="16">
        <v>1.8310048590550001E-7</v>
      </c>
      <c r="T280" s="16">
        <v>1.602369172E-10</v>
      </c>
      <c r="U280" s="16">
        <f t="shared" si="18"/>
        <v>8.1741288350669663</v>
      </c>
      <c r="V280" s="16">
        <f t="shared" si="19"/>
        <v>7.1534338035714289E-3</v>
      </c>
      <c r="W280" s="11">
        <v>2</v>
      </c>
    </row>
    <row r="281" spans="1:23" x14ac:dyDescent="0.2">
      <c r="A281" s="2" t="s">
        <v>14</v>
      </c>
      <c r="B281" s="3">
        <v>73</v>
      </c>
      <c r="D281" s="4">
        <v>1</v>
      </c>
      <c r="E281" s="5">
        <v>15</v>
      </c>
      <c r="F281" s="6">
        <v>2005</v>
      </c>
      <c r="G281" s="7">
        <v>1</v>
      </c>
      <c r="H281" s="8">
        <v>31</v>
      </c>
      <c r="I281" s="13">
        <v>-52.000500000000002</v>
      </c>
      <c r="J281" s="13">
        <v>-150.0017</v>
      </c>
      <c r="K281" s="13">
        <v>8.7142459067963607</v>
      </c>
      <c r="L281" s="13">
        <v>0.24277453216879399</v>
      </c>
      <c r="M281" s="9">
        <v>2</v>
      </c>
      <c r="N281" s="16">
        <v>4.2062996049400003E-8</v>
      </c>
      <c r="O281" s="16">
        <v>1.7526338699999999E-11</v>
      </c>
      <c r="P281" s="16">
        <f t="shared" si="16"/>
        <v>1.877812323633929</v>
      </c>
      <c r="Q281" s="16">
        <f t="shared" si="17"/>
        <v>7.8242583482142857E-4</v>
      </c>
      <c r="R281" s="10">
        <v>2</v>
      </c>
      <c r="S281" s="16">
        <v>1.83659836938E-7</v>
      </c>
      <c r="T281" s="16">
        <v>1.460880984E-10</v>
      </c>
      <c r="U281" s="16">
        <f t="shared" si="18"/>
        <v>8.199099863303573</v>
      </c>
      <c r="V281" s="16">
        <f t="shared" si="19"/>
        <v>6.5217901071428575E-3</v>
      </c>
      <c r="W281" s="11">
        <v>2</v>
      </c>
    </row>
    <row r="282" spans="1:23" x14ac:dyDescent="0.2">
      <c r="A282" s="2" t="s">
        <v>14</v>
      </c>
      <c r="B282" s="3">
        <v>73</v>
      </c>
      <c r="D282" s="4">
        <v>1</v>
      </c>
      <c r="E282" s="5">
        <v>16</v>
      </c>
      <c r="F282" s="6">
        <v>2005</v>
      </c>
      <c r="G282" s="7">
        <v>1</v>
      </c>
      <c r="H282" s="8">
        <v>31</v>
      </c>
      <c r="I282" s="13">
        <v>-52.000500000000002</v>
      </c>
      <c r="J282" s="13">
        <v>-150.0017</v>
      </c>
      <c r="K282" s="13">
        <v>6.82911797753746</v>
      </c>
      <c r="L282" s="13">
        <v>0.22969280749430801</v>
      </c>
      <c r="M282" s="9">
        <v>2</v>
      </c>
      <c r="N282" s="16">
        <v>4.19570304597E-8</v>
      </c>
      <c r="O282" s="16">
        <v>2.5295956900000001E-11</v>
      </c>
      <c r="P282" s="16">
        <f t="shared" si="16"/>
        <v>1.8730817169508931</v>
      </c>
      <c r="Q282" s="16">
        <f t="shared" si="17"/>
        <v>1.1292837901785717E-3</v>
      </c>
      <c r="R282" s="10">
        <v>2</v>
      </c>
      <c r="S282" s="16">
        <v>1.8304140839199999E-7</v>
      </c>
      <c r="T282" s="16">
        <v>2.7156891609999998E-10</v>
      </c>
      <c r="U282" s="16">
        <f t="shared" si="18"/>
        <v>8.1714914460714283</v>
      </c>
      <c r="V282" s="16">
        <f t="shared" si="19"/>
        <v>1.2123612325892858E-2</v>
      </c>
      <c r="W282" s="11">
        <v>2</v>
      </c>
    </row>
    <row r="283" spans="1:23" x14ac:dyDescent="0.2">
      <c r="A283" s="2" t="s">
        <v>14</v>
      </c>
      <c r="B283" s="3">
        <v>73</v>
      </c>
      <c r="D283" s="4">
        <v>1</v>
      </c>
      <c r="E283" s="5">
        <v>17</v>
      </c>
      <c r="F283" s="6">
        <v>2005</v>
      </c>
      <c r="G283" s="7">
        <v>1</v>
      </c>
      <c r="H283" s="8">
        <v>31</v>
      </c>
      <c r="I283" s="13">
        <v>-52.000500000000002</v>
      </c>
      <c r="J283" s="13">
        <v>-150.0017</v>
      </c>
      <c r="K283" s="13">
        <v>7.5623540378811596</v>
      </c>
      <c r="L283" s="13">
        <v>0.236934786439367</v>
      </c>
      <c r="M283" s="9">
        <v>2</v>
      </c>
      <c r="N283" s="16">
        <v>3.9497759625900001E-8</v>
      </c>
      <c r="O283" s="16">
        <v>1.6471238E-11</v>
      </c>
      <c r="P283" s="16">
        <f t="shared" si="16"/>
        <v>1.7632928404419645</v>
      </c>
      <c r="Q283" s="16">
        <f t="shared" si="17"/>
        <v>7.3532312500000001E-4</v>
      </c>
      <c r="R283" s="10">
        <v>2</v>
      </c>
      <c r="S283" s="16">
        <v>1.6980949741959999E-7</v>
      </c>
      <c r="T283" s="16">
        <v>1.3819725990000001E-10</v>
      </c>
      <c r="U283" s="16">
        <f t="shared" si="18"/>
        <v>7.580781134803571</v>
      </c>
      <c r="V283" s="16">
        <f t="shared" si="19"/>
        <v>6.169520531250001E-3</v>
      </c>
      <c r="W283" s="11">
        <v>4</v>
      </c>
    </row>
    <row r="284" spans="1:23" x14ac:dyDescent="0.2">
      <c r="A284" s="2" t="s">
        <v>14</v>
      </c>
      <c r="B284" s="3">
        <v>73</v>
      </c>
      <c r="D284" s="4">
        <v>1</v>
      </c>
      <c r="E284" s="5">
        <v>18</v>
      </c>
      <c r="F284" s="6">
        <v>2005</v>
      </c>
      <c r="G284" s="7">
        <v>1</v>
      </c>
      <c r="H284" s="8">
        <v>31</v>
      </c>
      <c r="I284" s="13">
        <v>-52.000500000000002</v>
      </c>
      <c r="J284" s="13">
        <v>-150.0017</v>
      </c>
      <c r="K284" s="13">
        <v>5.8457396780124702</v>
      </c>
      <c r="L284" s="13">
        <v>0.21302121279233399</v>
      </c>
      <c r="M284" s="9">
        <v>3</v>
      </c>
      <c r="N284" s="16">
        <v>4.9907357688199999E-8</v>
      </c>
      <c r="O284" s="16">
        <v>2.93178468E-11</v>
      </c>
      <c r="P284" s="16">
        <f t="shared" si="16"/>
        <v>2.2280070396517857</v>
      </c>
      <c r="Q284" s="16">
        <f t="shared" si="17"/>
        <v>1.3088324464285714E-3</v>
      </c>
      <c r="R284" s="10">
        <v>4</v>
      </c>
      <c r="S284" s="16">
        <v>2.0736100351509999E-7</v>
      </c>
      <c r="T284" s="16">
        <v>1.7445934529999999E-10</v>
      </c>
      <c r="U284" s="16">
        <f t="shared" si="18"/>
        <v>9.2571876569241063</v>
      </c>
      <c r="V284" s="16">
        <f t="shared" si="19"/>
        <v>7.7883636294642858E-3</v>
      </c>
      <c r="W284" s="11">
        <v>4</v>
      </c>
    </row>
    <row r="285" spans="1:23" x14ac:dyDescent="0.2">
      <c r="A285" s="2" t="s">
        <v>14</v>
      </c>
      <c r="B285" s="3">
        <v>73</v>
      </c>
      <c r="D285" s="4">
        <v>1</v>
      </c>
      <c r="E285" s="5">
        <v>19</v>
      </c>
      <c r="F285" s="6">
        <v>2005</v>
      </c>
      <c r="G285" s="7">
        <v>1</v>
      </c>
      <c r="H285" s="8">
        <v>31</v>
      </c>
      <c r="I285" s="13">
        <v>-52.000500000000002</v>
      </c>
      <c r="J285" s="13">
        <v>-150.0017</v>
      </c>
      <c r="K285" s="13">
        <v>4.8094291908299098</v>
      </c>
      <c r="L285" s="13">
        <v>0.22656611406530699</v>
      </c>
      <c r="M285" s="9">
        <v>2</v>
      </c>
      <c r="N285" s="16">
        <v>4.1313115858300002E-8</v>
      </c>
      <c r="O285" s="16">
        <v>2.2720960999999999E-11</v>
      </c>
      <c r="P285" s="16">
        <f t="shared" si="16"/>
        <v>1.844335529388393</v>
      </c>
      <c r="Q285" s="16">
        <f t="shared" si="17"/>
        <v>1.0143286160714286E-3</v>
      </c>
      <c r="R285" s="10">
        <v>2</v>
      </c>
      <c r="S285" s="16">
        <v>1.8022068118990001E-7</v>
      </c>
      <c r="T285" s="16">
        <v>1.4529841320000001E-10</v>
      </c>
      <c r="U285" s="16">
        <f t="shared" si="18"/>
        <v>8.0455661245491079</v>
      </c>
      <c r="V285" s="16">
        <f t="shared" si="19"/>
        <v>6.4865363035714295E-3</v>
      </c>
      <c r="W285" s="11">
        <v>2</v>
      </c>
    </row>
    <row r="286" spans="1:23" x14ac:dyDescent="0.2">
      <c r="A286" s="2" t="s">
        <v>14</v>
      </c>
      <c r="B286" s="3">
        <v>73</v>
      </c>
      <c r="D286" s="4">
        <v>1</v>
      </c>
      <c r="E286" s="5">
        <v>20</v>
      </c>
      <c r="F286" s="6">
        <v>2005</v>
      </c>
      <c r="G286" s="7">
        <v>1</v>
      </c>
      <c r="H286" s="8">
        <v>31</v>
      </c>
      <c r="I286" s="13">
        <v>-52.000500000000002</v>
      </c>
      <c r="J286" s="13">
        <v>-150.0017</v>
      </c>
      <c r="K286" s="13">
        <v>4.4643128248561004</v>
      </c>
      <c r="L286" s="13">
        <v>0.24506151112310801</v>
      </c>
      <c r="M286" s="9">
        <v>2</v>
      </c>
      <c r="N286" s="16">
        <v>4.0929297128199999E-8</v>
      </c>
      <c r="O286" s="16">
        <v>1.7096228399999998E-11</v>
      </c>
      <c r="P286" s="16">
        <f t="shared" si="16"/>
        <v>1.8272007646517858</v>
      </c>
      <c r="Q286" s="16">
        <f t="shared" si="17"/>
        <v>7.6322448214285717E-4</v>
      </c>
      <c r="R286" s="10">
        <v>2</v>
      </c>
      <c r="S286" s="16">
        <v>1.787594589629E-7</v>
      </c>
      <c r="T286" s="16">
        <v>1.4397863729999999E-10</v>
      </c>
      <c r="U286" s="16">
        <f t="shared" si="18"/>
        <v>7.9803329894151789</v>
      </c>
      <c r="V286" s="16">
        <f t="shared" si="19"/>
        <v>6.4276177366071425E-3</v>
      </c>
      <c r="W286" s="11">
        <v>2</v>
      </c>
    </row>
    <row r="287" spans="1:23" x14ac:dyDescent="0.2">
      <c r="A287" s="2" t="s">
        <v>14</v>
      </c>
      <c r="B287" s="3">
        <v>73</v>
      </c>
      <c r="D287" s="4">
        <v>1</v>
      </c>
      <c r="E287" s="5">
        <v>21</v>
      </c>
      <c r="F287" s="6">
        <v>2005</v>
      </c>
      <c r="G287" s="7">
        <v>1</v>
      </c>
      <c r="H287" s="8">
        <v>31</v>
      </c>
      <c r="I287" s="13">
        <v>-52.000500000000002</v>
      </c>
      <c r="J287" s="13">
        <v>-150.0017</v>
      </c>
      <c r="K287" s="13">
        <v>3.62871671800302</v>
      </c>
      <c r="L287" s="13">
        <v>0.233863901122492</v>
      </c>
      <c r="M287" s="9">
        <v>2</v>
      </c>
      <c r="N287" s="16">
        <v>4.13228700048E-8</v>
      </c>
      <c r="O287" s="16">
        <v>1.71969049E-11</v>
      </c>
      <c r="P287" s="16">
        <f t="shared" si="16"/>
        <v>1.844770982357143</v>
      </c>
      <c r="Q287" s="16">
        <f t="shared" si="17"/>
        <v>7.6771896875000006E-4</v>
      </c>
      <c r="R287" s="10">
        <v>2</v>
      </c>
      <c r="S287" s="16">
        <v>1.800569079226E-7</v>
      </c>
      <c r="T287" s="16">
        <v>1.4458480900000001E-10</v>
      </c>
      <c r="U287" s="16">
        <f t="shared" si="18"/>
        <v>8.0382548179732147</v>
      </c>
      <c r="V287" s="16">
        <f t="shared" si="19"/>
        <v>6.4546789732142862E-3</v>
      </c>
      <c r="W287" s="11">
        <v>2</v>
      </c>
    </row>
    <row r="288" spans="1:23" x14ac:dyDescent="0.2">
      <c r="A288" s="2" t="s">
        <v>14</v>
      </c>
      <c r="B288" s="3">
        <v>73</v>
      </c>
      <c r="D288" s="4">
        <v>1</v>
      </c>
      <c r="E288" s="5">
        <v>22</v>
      </c>
      <c r="F288" s="6">
        <v>2005</v>
      </c>
      <c r="G288" s="7">
        <v>1</v>
      </c>
      <c r="H288" s="8">
        <v>31</v>
      </c>
      <c r="I288" s="13">
        <v>-52.000500000000002</v>
      </c>
      <c r="J288" s="13">
        <v>-150.0017</v>
      </c>
      <c r="K288" s="13">
        <v>2.5414342851623499</v>
      </c>
      <c r="L288" s="13">
        <v>0.23562976068043401</v>
      </c>
      <c r="M288" s="9">
        <v>2</v>
      </c>
      <c r="N288" s="16">
        <v>4.09794235295E-8</v>
      </c>
      <c r="O288" s="16">
        <v>1.70749887E-11</v>
      </c>
      <c r="P288" s="16">
        <f t="shared" si="16"/>
        <v>1.8294385504241075</v>
      </c>
      <c r="Q288" s="16">
        <f t="shared" si="17"/>
        <v>7.6227628124999995E-4</v>
      </c>
      <c r="R288" s="10">
        <v>2</v>
      </c>
      <c r="S288" s="16">
        <v>1.7865935330850001E-7</v>
      </c>
      <c r="T288" s="16">
        <v>1.5212569700000001E-10</v>
      </c>
      <c r="U288" s="16">
        <f t="shared" si="18"/>
        <v>7.9758639869866084</v>
      </c>
      <c r="V288" s="16">
        <f t="shared" si="19"/>
        <v>6.7913257589285719E-3</v>
      </c>
      <c r="W288" s="11">
        <v>2</v>
      </c>
    </row>
    <row r="289" spans="1:23" x14ac:dyDescent="0.2">
      <c r="A289" s="2" t="s">
        <v>14</v>
      </c>
      <c r="B289" s="3">
        <v>73</v>
      </c>
      <c r="D289" s="4">
        <v>1</v>
      </c>
      <c r="E289" s="5">
        <v>24</v>
      </c>
      <c r="F289" s="6">
        <v>2005</v>
      </c>
      <c r="G289" s="7">
        <v>1</v>
      </c>
      <c r="H289" s="8">
        <v>31</v>
      </c>
      <c r="I289" s="13">
        <v>-52.000500000000002</v>
      </c>
      <c r="J289" s="13">
        <v>-150.0017</v>
      </c>
      <c r="K289" s="13">
        <v>0.97110016543973099</v>
      </c>
      <c r="L289" s="13">
        <v>0.22639616846371199</v>
      </c>
      <c r="M289" s="9">
        <v>2</v>
      </c>
      <c r="N289" s="16">
        <v>4.3776643623999998E-8</v>
      </c>
      <c r="O289" s="16">
        <v>1.8326223900000001E-11</v>
      </c>
      <c r="P289" s="16">
        <f t="shared" si="16"/>
        <v>1.9543144474999998</v>
      </c>
      <c r="Q289" s="16">
        <f t="shared" si="17"/>
        <v>8.181349955357144E-4</v>
      </c>
      <c r="R289" s="10">
        <v>3</v>
      </c>
      <c r="S289" s="16">
        <v>1.8722998915750001E-7</v>
      </c>
      <c r="T289" s="16">
        <v>1.5333833849999999E-10</v>
      </c>
      <c r="U289" s="16">
        <f t="shared" si="18"/>
        <v>8.3584816588169648</v>
      </c>
      <c r="V289" s="16">
        <f t="shared" si="19"/>
        <v>6.8454615401785717E-3</v>
      </c>
      <c r="W289" s="11">
        <v>3</v>
      </c>
    </row>
    <row r="290" spans="1:23" x14ac:dyDescent="0.2">
      <c r="A290" s="2" t="s">
        <v>14</v>
      </c>
      <c r="B290" s="3">
        <v>73</v>
      </c>
      <c r="D290" s="4">
        <v>1</v>
      </c>
      <c r="E290" s="5">
        <v>25</v>
      </c>
      <c r="F290" s="6">
        <v>2005</v>
      </c>
      <c r="G290" s="7">
        <v>1</v>
      </c>
      <c r="H290" s="8">
        <v>31</v>
      </c>
      <c r="I290" s="13">
        <v>-52.000500000000002</v>
      </c>
      <c r="J290" s="13">
        <v>-150.0017</v>
      </c>
      <c r="K290" s="13">
        <v>4.7608551008715402E-2</v>
      </c>
      <c r="L290" s="13">
        <v>0.21968322325394499</v>
      </c>
      <c r="M290" s="9">
        <v>2</v>
      </c>
      <c r="N290" s="16">
        <v>4.0209642715699998E-8</v>
      </c>
      <c r="O290" s="16">
        <v>1.6520549399999999E-11</v>
      </c>
      <c r="P290" s="16">
        <f t="shared" si="16"/>
        <v>1.7950733355223216</v>
      </c>
      <c r="Q290" s="16">
        <f t="shared" si="17"/>
        <v>7.3752452678571426E-4</v>
      </c>
      <c r="R290" s="10">
        <v>2</v>
      </c>
      <c r="S290" s="16">
        <v>1.753144639226E-7</v>
      </c>
      <c r="T290" s="16">
        <v>1.4560327080000001E-10</v>
      </c>
      <c r="U290" s="16">
        <f t="shared" si="18"/>
        <v>7.8265385679732145</v>
      </c>
      <c r="V290" s="16">
        <f t="shared" si="19"/>
        <v>6.5001460178571438E-3</v>
      </c>
      <c r="W290" s="11">
        <v>2</v>
      </c>
    </row>
    <row r="291" spans="1:23" x14ac:dyDescent="0.2">
      <c r="A291" s="2" t="s">
        <v>14</v>
      </c>
      <c r="B291" s="3">
        <v>73</v>
      </c>
      <c r="D291" s="4">
        <v>1</v>
      </c>
      <c r="E291" s="5">
        <v>26</v>
      </c>
      <c r="F291" s="6">
        <v>2005</v>
      </c>
      <c r="G291" s="7">
        <v>1</v>
      </c>
      <c r="H291" s="8">
        <v>31</v>
      </c>
      <c r="I291" s="13">
        <v>-52.000500000000002</v>
      </c>
      <c r="J291" s="13">
        <v>-150.0017</v>
      </c>
      <c r="K291" s="13">
        <v>8.0116048002132303E-2</v>
      </c>
      <c r="L291" s="13">
        <v>0.21883801590048699</v>
      </c>
      <c r="M291" s="9">
        <v>2</v>
      </c>
      <c r="N291" s="16">
        <v>3.9998838368400001E-8</v>
      </c>
      <c r="O291" s="16">
        <v>1.6654058499999999E-11</v>
      </c>
      <c r="P291" s="16">
        <f t="shared" si="16"/>
        <v>1.7856624271607144</v>
      </c>
      <c r="Q291" s="16">
        <f t="shared" si="17"/>
        <v>7.4348475446428574E-4</v>
      </c>
      <c r="R291" s="10">
        <v>2</v>
      </c>
      <c r="S291" s="16">
        <v>1.7417443589340001E-7</v>
      </c>
      <c r="T291" s="16">
        <v>1.420020443E-10</v>
      </c>
      <c r="U291" s="16">
        <f t="shared" si="18"/>
        <v>7.7756444595267871</v>
      </c>
      <c r="V291" s="16">
        <f t="shared" si="19"/>
        <v>6.3393769776785716E-3</v>
      </c>
      <c r="W291" s="11">
        <v>2</v>
      </c>
    </row>
    <row r="292" spans="1:23" x14ac:dyDescent="0.2">
      <c r="A292" s="2" t="s">
        <v>14</v>
      </c>
      <c r="B292" s="3">
        <v>73</v>
      </c>
      <c r="D292" s="4">
        <v>1</v>
      </c>
      <c r="E292" s="5">
        <v>29</v>
      </c>
      <c r="F292" s="6">
        <v>2005</v>
      </c>
      <c r="G292" s="7">
        <v>1</v>
      </c>
      <c r="H292" s="8">
        <v>31</v>
      </c>
      <c r="I292" s="13">
        <v>-52.000500000000002</v>
      </c>
      <c r="J292" s="13">
        <v>-150.0017</v>
      </c>
      <c r="K292" s="13">
        <v>0.417937003717328</v>
      </c>
      <c r="L292" s="13">
        <v>0.15819796341842299</v>
      </c>
      <c r="M292" s="9">
        <v>3</v>
      </c>
      <c r="N292" s="16">
        <v>7.6477248217899997E-8</v>
      </c>
      <c r="O292" s="16">
        <v>3.8477479700000002E-11</v>
      </c>
      <c r="P292" s="16">
        <f t="shared" si="16"/>
        <v>3.4141628668705359</v>
      </c>
      <c r="Q292" s="16">
        <f t="shared" si="17"/>
        <v>1.717744629464286E-3</v>
      </c>
      <c r="R292" s="10">
        <v>4</v>
      </c>
      <c r="S292" s="16">
        <v>2.9590504917409999E-7</v>
      </c>
      <c r="T292" s="16">
        <v>4.801783361E-10</v>
      </c>
      <c r="U292" s="16">
        <f t="shared" si="18"/>
        <v>13.210046838129465</v>
      </c>
      <c r="V292" s="16">
        <f t="shared" si="19"/>
        <v>2.1436532861607144E-2</v>
      </c>
      <c r="W292" s="11">
        <v>4</v>
      </c>
    </row>
    <row r="293" spans="1:23" x14ac:dyDescent="0.2">
      <c r="A293" s="2" t="s">
        <v>14</v>
      </c>
      <c r="B293" s="3">
        <v>73</v>
      </c>
      <c r="D293" s="4">
        <v>1</v>
      </c>
      <c r="E293" s="5">
        <v>32</v>
      </c>
      <c r="F293" s="6">
        <v>2005</v>
      </c>
      <c r="G293" s="7">
        <v>1</v>
      </c>
      <c r="H293" s="8">
        <v>31</v>
      </c>
      <c r="I293" s="13">
        <v>-52.000500000000002</v>
      </c>
      <c r="J293" s="13">
        <v>-150.0017</v>
      </c>
      <c r="K293" s="13">
        <v>-1.98795317346031</v>
      </c>
      <c r="L293" s="13">
        <v>0.172892602412859</v>
      </c>
      <c r="M293" s="9">
        <v>2</v>
      </c>
      <c r="N293" s="16">
        <v>4.06780616025E-8</v>
      </c>
      <c r="O293" s="16">
        <v>1.32215122E-11</v>
      </c>
      <c r="P293" s="16">
        <f t="shared" si="16"/>
        <v>1.8159848929687501</v>
      </c>
      <c r="Q293" s="16">
        <f t="shared" si="17"/>
        <v>5.9024608035714281E-4</v>
      </c>
      <c r="R293" s="10">
        <v>2</v>
      </c>
      <c r="S293" s="16">
        <v>1.7257556229559999E-7</v>
      </c>
      <c r="T293" s="16">
        <v>2.1688553320000001E-10</v>
      </c>
      <c r="U293" s="16">
        <f t="shared" si="18"/>
        <v>7.7042661739107139</v>
      </c>
      <c r="V293" s="16">
        <f t="shared" si="19"/>
        <v>9.6823898750000009E-3</v>
      </c>
      <c r="W293" s="11">
        <v>2</v>
      </c>
    </row>
    <row r="294" spans="1:23" x14ac:dyDescent="0.2">
      <c r="A294" s="2" t="s">
        <v>14</v>
      </c>
      <c r="B294" s="3">
        <v>73</v>
      </c>
      <c r="D294" s="4">
        <v>1</v>
      </c>
      <c r="E294" s="5">
        <v>36</v>
      </c>
      <c r="F294" s="6">
        <v>2005</v>
      </c>
      <c r="G294" s="7">
        <v>1</v>
      </c>
      <c r="H294" s="8">
        <v>31</v>
      </c>
      <c r="I294" s="13">
        <v>-52.000500000000002</v>
      </c>
      <c r="J294" s="13">
        <v>-150.0017</v>
      </c>
      <c r="K294" s="13">
        <v>-1.7785955342411299</v>
      </c>
      <c r="L294" s="13">
        <v>0.18154742409772401</v>
      </c>
      <c r="M294" s="9">
        <v>2</v>
      </c>
      <c r="N294" s="16">
        <v>4.0390517538899999E-8</v>
      </c>
      <c r="O294" s="16">
        <v>1.4606983599999999E-11</v>
      </c>
      <c r="P294" s="16">
        <f t="shared" si="16"/>
        <v>1.8031481044151787</v>
      </c>
      <c r="Q294" s="16">
        <f t="shared" si="17"/>
        <v>6.5209748214285713E-4</v>
      </c>
      <c r="R294" s="10">
        <v>2</v>
      </c>
      <c r="S294" s="16">
        <v>1.678472258314E-7</v>
      </c>
      <c r="T294" s="16">
        <v>1.9262643779999999E-10</v>
      </c>
      <c r="U294" s="16">
        <f t="shared" si="18"/>
        <v>7.4931797246160725</v>
      </c>
      <c r="V294" s="16">
        <f t="shared" si="19"/>
        <v>8.5993945446428566E-3</v>
      </c>
      <c r="W294" s="11">
        <v>2</v>
      </c>
    </row>
    <row r="295" spans="1:23" x14ac:dyDescent="0.2">
      <c r="A295" s="2" t="s">
        <v>14</v>
      </c>
      <c r="B295" s="3">
        <v>79</v>
      </c>
      <c r="D295" s="4">
        <v>1</v>
      </c>
      <c r="E295" s="5">
        <v>2</v>
      </c>
      <c r="F295" s="6">
        <v>2005</v>
      </c>
      <c r="G295" s="7">
        <v>2</v>
      </c>
      <c r="H295" s="8">
        <v>2</v>
      </c>
      <c r="I295" s="13">
        <v>-55.000500000000002</v>
      </c>
      <c r="J295" s="13">
        <v>-149.99700000000001</v>
      </c>
      <c r="K295" s="13">
        <v>10.4238573786155</v>
      </c>
      <c r="L295" s="13">
        <v>0.19162522799412901</v>
      </c>
      <c r="M295" s="9">
        <v>2</v>
      </c>
      <c r="N295" s="16">
        <v>4.2759629601799999E-8</v>
      </c>
      <c r="O295" s="16">
        <v>1.39029526E-11</v>
      </c>
      <c r="P295" s="16">
        <f t="shared" si="16"/>
        <v>1.908912035794643</v>
      </c>
      <c r="Q295" s="16">
        <f t="shared" si="17"/>
        <v>6.2066752678571432E-4</v>
      </c>
      <c r="R295" s="10">
        <v>2</v>
      </c>
      <c r="S295" s="16">
        <v>1.8578460347560001E-7</v>
      </c>
      <c r="T295" s="16">
        <v>2.5956980849999998E-10</v>
      </c>
      <c r="U295" s="16">
        <f t="shared" si="18"/>
        <v>8.2939555123035724</v>
      </c>
      <c r="V295" s="16">
        <f t="shared" si="19"/>
        <v>1.1587937879464286E-2</v>
      </c>
      <c r="W295" s="11">
        <v>2</v>
      </c>
    </row>
    <row r="296" spans="1:23" x14ac:dyDescent="0.2">
      <c r="A296" s="2" t="s">
        <v>14</v>
      </c>
      <c r="B296" s="3">
        <v>79</v>
      </c>
      <c r="D296" s="4">
        <v>1</v>
      </c>
      <c r="E296" s="5">
        <v>3</v>
      </c>
      <c r="F296" s="6">
        <v>2005</v>
      </c>
      <c r="G296" s="7">
        <v>2</v>
      </c>
      <c r="H296" s="8">
        <v>2</v>
      </c>
      <c r="I296" s="13">
        <v>-55.000500000000002</v>
      </c>
      <c r="J296" s="13">
        <v>-149.99700000000001</v>
      </c>
      <c r="K296" s="13">
        <v>9.3773340737355095</v>
      </c>
      <c r="L296" s="13">
        <v>0.17516583079530701</v>
      </c>
      <c r="M296" s="9">
        <v>3</v>
      </c>
      <c r="N296" s="16">
        <v>4.9727324594499997E-8</v>
      </c>
      <c r="O296" s="16">
        <v>1.8316571599999999E-11</v>
      </c>
      <c r="P296" s="16">
        <f t="shared" si="16"/>
        <v>2.2199698479687502</v>
      </c>
      <c r="Q296" s="16">
        <f t="shared" si="17"/>
        <v>8.1770408928571428E-4</v>
      </c>
      <c r="R296" s="10">
        <v>4</v>
      </c>
      <c r="S296" s="16">
        <v>2.050081566033E-7</v>
      </c>
      <c r="T296" s="16">
        <v>2.9692833349999999E-10</v>
      </c>
      <c r="U296" s="16">
        <f t="shared" si="18"/>
        <v>9.1521498483616082</v>
      </c>
      <c r="V296" s="16">
        <f t="shared" si="19"/>
        <v>1.3255729174107143E-2</v>
      </c>
      <c r="W296" s="11">
        <v>4</v>
      </c>
    </row>
    <row r="297" spans="1:23" x14ac:dyDescent="0.2">
      <c r="A297" s="2" t="s">
        <v>14</v>
      </c>
      <c r="B297" s="3">
        <v>79</v>
      </c>
      <c r="D297" s="4">
        <v>1</v>
      </c>
      <c r="E297" s="5">
        <v>4</v>
      </c>
      <c r="F297" s="6">
        <v>2005</v>
      </c>
      <c r="G297" s="7">
        <v>2</v>
      </c>
      <c r="H297" s="8">
        <v>2</v>
      </c>
      <c r="I297" s="13">
        <v>-55.000500000000002</v>
      </c>
      <c r="J297" s="13">
        <v>-149.99700000000001</v>
      </c>
      <c r="K297" s="13">
        <v>9.5115650974932908</v>
      </c>
      <c r="L297" s="13">
        <v>0.161742235583927</v>
      </c>
      <c r="M297" s="9">
        <v>3</v>
      </c>
      <c r="N297" s="16">
        <v>5.6570778725499998E-8</v>
      </c>
      <c r="O297" s="16">
        <v>2.1979776600000002E-11</v>
      </c>
      <c r="P297" s="16">
        <f t="shared" si="16"/>
        <v>2.5254811931026788</v>
      </c>
      <c r="Q297" s="16">
        <f t="shared" si="17"/>
        <v>9.8124002678571447E-4</v>
      </c>
      <c r="R297" s="10">
        <v>4</v>
      </c>
      <c r="S297" s="16">
        <v>2.1440229889159999E-7</v>
      </c>
      <c r="T297" s="16">
        <v>3.2870156530000001E-10</v>
      </c>
      <c r="U297" s="16">
        <f t="shared" si="18"/>
        <v>9.5715312005178568</v>
      </c>
      <c r="V297" s="16">
        <f t="shared" si="19"/>
        <v>1.4674177022321429E-2</v>
      </c>
      <c r="W297" s="11">
        <v>4</v>
      </c>
    </row>
    <row r="298" spans="1:23" x14ac:dyDescent="0.2">
      <c r="A298" s="2" t="s">
        <v>14</v>
      </c>
      <c r="B298" s="3">
        <v>79</v>
      </c>
      <c r="D298" s="4">
        <v>1</v>
      </c>
      <c r="E298" s="5">
        <v>8</v>
      </c>
      <c r="F298" s="6">
        <v>2005</v>
      </c>
      <c r="G298" s="7">
        <v>2</v>
      </c>
      <c r="H298" s="8">
        <v>2</v>
      </c>
      <c r="I298" s="13">
        <v>-55.000500000000002</v>
      </c>
      <c r="J298" s="13">
        <v>-149.99700000000001</v>
      </c>
      <c r="K298" s="13">
        <v>10.133862229568599</v>
      </c>
      <c r="L298" s="13">
        <v>0.19450209042661301</v>
      </c>
      <c r="M298" s="9">
        <v>2</v>
      </c>
      <c r="N298" s="16">
        <v>4.2736849437799999E-8</v>
      </c>
      <c r="O298" s="16">
        <v>1.50253343E-11</v>
      </c>
      <c r="P298" s="16">
        <f t="shared" si="16"/>
        <v>1.9078950641874999</v>
      </c>
      <c r="Q298" s="16">
        <f t="shared" si="17"/>
        <v>6.7077385267857146E-4</v>
      </c>
      <c r="R298" s="10">
        <v>2</v>
      </c>
      <c r="S298" s="16">
        <v>1.8262927880210001E-7</v>
      </c>
      <c r="T298" s="16">
        <v>2.371386253E-10</v>
      </c>
      <c r="U298" s="16">
        <f t="shared" si="18"/>
        <v>8.1530928036651797</v>
      </c>
      <c r="V298" s="16">
        <f t="shared" si="19"/>
        <v>1.0586545772321428E-2</v>
      </c>
      <c r="W298" s="11">
        <v>2</v>
      </c>
    </row>
    <row r="299" spans="1:23" x14ac:dyDescent="0.2">
      <c r="A299" s="2" t="s">
        <v>14</v>
      </c>
      <c r="B299" s="3">
        <v>79</v>
      </c>
      <c r="D299" s="4">
        <v>1</v>
      </c>
      <c r="E299" s="5">
        <v>10</v>
      </c>
      <c r="F299" s="6">
        <v>2005</v>
      </c>
      <c r="G299" s="7">
        <v>2</v>
      </c>
      <c r="H299" s="8">
        <v>2</v>
      </c>
      <c r="I299" s="13">
        <v>-55.000500000000002</v>
      </c>
      <c r="J299" s="13">
        <v>-149.99700000000001</v>
      </c>
      <c r="K299" s="13">
        <v>9.4222876311560011</v>
      </c>
      <c r="L299" s="13">
        <v>0.29099999999999998</v>
      </c>
      <c r="M299" s="9">
        <v>2</v>
      </c>
      <c r="N299" s="16">
        <v>4.3383459032399999E-8</v>
      </c>
      <c r="O299" s="16">
        <v>5.5530827600000001E-11</v>
      </c>
      <c r="P299" s="16">
        <f t="shared" si="16"/>
        <v>1.9367615639464286</v>
      </c>
      <c r="Q299" s="16">
        <f t="shared" si="17"/>
        <v>2.4790548035714286E-3</v>
      </c>
      <c r="R299" s="10">
        <v>2</v>
      </c>
      <c r="S299" s="16">
        <v>1.8672138763050001E-7</v>
      </c>
      <c r="T299" s="16">
        <v>3.2414706760000001E-10</v>
      </c>
      <c r="U299" s="16">
        <f t="shared" si="18"/>
        <v>8.3357762335044647</v>
      </c>
      <c r="V299" s="16">
        <f t="shared" si="19"/>
        <v>1.4470851232142859E-2</v>
      </c>
      <c r="W299" s="11">
        <v>2</v>
      </c>
    </row>
    <row r="300" spans="1:23" x14ac:dyDescent="0.2">
      <c r="A300" s="2" t="s">
        <v>14</v>
      </c>
      <c r="B300" s="3">
        <v>79</v>
      </c>
      <c r="D300" s="4">
        <v>1</v>
      </c>
      <c r="E300" s="5">
        <v>12</v>
      </c>
      <c r="F300" s="6">
        <v>2005</v>
      </c>
      <c r="G300" s="7">
        <v>2</v>
      </c>
      <c r="H300" s="8">
        <v>2</v>
      </c>
      <c r="I300" s="13">
        <v>-55.000500000000002</v>
      </c>
      <c r="J300" s="13">
        <v>-149.99700000000001</v>
      </c>
      <c r="K300" s="13">
        <v>9.8408020905290439</v>
      </c>
      <c r="L300" s="13">
        <v>0.29099999999999998</v>
      </c>
      <c r="M300" s="9">
        <v>2</v>
      </c>
      <c r="N300" s="16">
        <v>4.21332783073E-8</v>
      </c>
      <c r="O300" s="16">
        <v>5.8143924099999999E-11</v>
      </c>
      <c r="P300" s="16">
        <f t="shared" si="16"/>
        <v>1.8809499244330359</v>
      </c>
      <c r="Q300" s="16">
        <f t="shared" si="17"/>
        <v>2.5957108973214287E-3</v>
      </c>
      <c r="R300" s="10">
        <v>2</v>
      </c>
      <c r="S300" s="16">
        <v>1.8138587793720001E-7</v>
      </c>
      <c r="T300" s="16">
        <v>3.1837247009999998E-10</v>
      </c>
      <c r="U300" s="16">
        <f t="shared" si="18"/>
        <v>8.0975838364821442</v>
      </c>
      <c r="V300" s="16">
        <f t="shared" si="19"/>
        <v>1.4213056700892858E-2</v>
      </c>
      <c r="W300" s="11">
        <v>2</v>
      </c>
    </row>
    <row r="301" spans="1:23" x14ac:dyDescent="0.2">
      <c r="A301" s="2" t="s">
        <v>14</v>
      </c>
      <c r="B301" s="3">
        <v>79</v>
      </c>
      <c r="D301" s="4">
        <v>1</v>
      </c>
      <c r="E301" s="5">
        <v>13</v>
      </c>
      <c r="F301" s="6">
        <v>2005</v>
      </c>
      <c r="G301" s="7">
        <v>2</v>
      </c>
      <c r="H301" s="8">
        <v>2</v>
      </c>
      <c r="I301" s="13">
        <v>-55.000500000000002</v>
      </c>
      <c r="J301" s="13">
        <v>-149.99700000000001</v>
      </c>
      <c r="K301" s="13">
        <v>9.3855274516042808</v>
      </c>
      <c r="L301" s="13">
        <v>0.219</v>
      </c>
      <c r="M301" s="9">
        <v>2</v>
      </c>
      <c r="N301" s="16">
        <v>4.1826353078499999E-8</v>
      </c>
      <c r="O301" s="16">
        <v>6.1903002599999996E-11</v>
      </c>
      <c r="P301" s="16">
        <f t="shared" si="16"/>
        <v>1.8672479052901787</v>
      </c>
      <c r="Q301" s="16">
        <f t="shared" si="17"/>
        <v>2.7635269017857143E-3</v>
      </c>
      <c r="R301" s="10">
        <v>2</v>
      </c>
      <c r="S301" s="16">
        <v>1.8008567470360001E-7</v>
      </c>
      <c r="T301" s="16">
        <v>1.1395091465E-9</v>
      </c>
      <c r="U301" s="16">
        <f t="shared" si="18"/>
        <v>8.0395390492678587</v>
      </c>
      <c r="V301" s="16">
        <f t="shared" si="19"/>
        <v>5.0870944040178577E-2</v>
      </c>
      <c r="W301" s="11">
        <v>2</v>
      </c>
    </row>
    <row r="302" spans="1:23" x14ac:dyDescent="0.2">
      <c r="A302" s="2" t="s">
        <v>14</v>
      </c>
      <c r="B302" s="3">
        <v>79</v>
      </c>
      <c r="D302" s="4">
        <v>1</v>
      </c>
      <c r="E302" s="5">
        <v>15</v>
      </c>
      <c r="F302" s="6">
        <v>2005</v>
      </c>
      <c r="G302" s="7">
        <v>2</v>
      </c>
      <c r="H302" s="8">
        <v>2</v>
      </c>
      <c r="I302" s="13">
        <v>-55.000500000000002</v>
      </c>
      <c r="J302" s="13">
        <v>-149.99700000000001</v>
      </c>
      <c r="K302" s="13">
        <v>5.7075369877401361</v>
      </c>
      <c r="L302" s="13">
        <v>0.222</v>
      </c>
      <c r="M302" s="9">
        <v>2</v>
      </c>
      <c r="N302" s="16">
        <v>4.1465147936600003E-8</v>
      </c>
      <c r="O302" s="16">
        <v>6.4270979299999995E-11</v>
      </c>
      <c r="P302" s="16">
        <f t="shared" si="16"/>
        <v>1.8511226757410717</v>
      </c>
      <c r="Q302" s="16">
        <f t="shared" si="17"/>
        <v>2.8692401473214284E-3</v>
      </c>
      <c r="R302" s="10">
        <v>2</v>
      </c>
      <c r="S302" s="16">
        <v>1.8044303526039999E-7</v>
      </c>
      <c r="T302" s="16">
        <v>1.1392791454E-9</v>
      </c>
      <c r="U302" s="16">
        <f t="shared" si="18"/>
        <v>8.0554926455535725</v>
      </c>
      <c r="V302" s="16">
        <f t="shared" si="19"/>
        <v>5.086067613392857E-2</v>
      </c>
      <c r="W302" s="11">
        <v>2</v>
      </c>
    </row>
    <row r="303" spans="1:23" x14ac:dyDescent="0.2">
      <c r="A303" s="2" t="s">
        <v>14</v>
      </c>
      <c r="B303" s="3">
        <v>79</v>
      </c>
      <c r="D303" s="4">
        <v>1</v>
      </c>
      <c r="E303" s="5">
        <v>16</v>
      </c>
      <c r="F303" s="6">
        <v>2005</v>
      </c>
      <c r="G303" s="7">
        <v>2</v>
      </c>
      <c r="H303" s="8">
        <v>2</v>
      </c>
      <c r="I303" s="13">
        <v>-55.000500000000002</v>
      </c>
      <c r="J303" s="13">
        <v>-149.99700000000001</v>
      </c>
      <c r="K303" s="13">
        <v>8.4555921805335998</v>
      </c>
      <c r="L303" s="13">
        <v>0.222</v>
      </c>
      <c r="M303" s="9">
        <v>2</v>
      </c>
      <c r="N303" s="16">
        <v>4.1706414182500001E-8</v>
      </c>
      <c r="O303" s="16">
        <v>6.1308428800000004E-11</v>
      </c>
      <c r="P303" s="16">
        <f t="shared" si="16"/>
        <v>1.8618934902901787</v>
      </c>
      <c r="Q303" s="16">
        <f t="shared" si="17"/>
        <v>2.7369834285714289E-3</v>
      </c>
      <c r="R303" s="10">
        <v>2</v>
      </c>
      <c r="S303" s="16">
        <v>1.7887635561239999E-7</v>
      </c>
      <c r="T303" s="16">
        <v>1.1313495684E-9</v>
      </c>
      <c r="U303" s="16">
        <f t="shared" si="18"/>
        <v>7.985551589839285</v>
      </c>
      <c r="V303" s="16">
        <f t="shared" si="19"/>
        <v>5.0506677160714296E-2</v>
      </c>
      <c r="W303" s="11">
        <v>2</v>
      </c>
    </row>
    <row r="304" spans="1:23" x14ac:dyDescent="0.2">
      <c r="A304" s="2" t="s">
        <v>14</v>
      </c>
      <c r="B304" s="3">
        <v>79</v>
      </c>
      <c r="D304" s="4">
        <v>1</v>
      </c>
      <c r="E304" s="5">
        <v>18</v>
      </c>
      <c r="F304" s="6">
        <v>2005</v>
      </c>
      <c r="G304" s="7">
        <v>2</v>
      </c>
      <c r="H304" s="8">
        <v>2</v>
      </c>
      <c r="I304" s="13">
        <v>-55.000500000000002</v>
      </c>
      <c r="J304" s="13">
        <v>-149.99700000000001</v>
      </c>
      <c r="K304" s="13">
        <v>8.789388753889348</v>
      </c>
      <c r="L304" s="13">
        <v>0.47599999999999998</v>
      </c>
      <c r="M304" s="9">
        <v>2</v>
      </c>
      <c r="N304" s="16">
        <v>4.1421130751699997E-8</v>
      </c>
      <c r="O304" s="16">
        <v>6.7102231799999996E-11</v>
      </c>
      <c r="P304" s="16">
        <f t="shared" si="16"/>
        <v>1.8491576228437501</v>
      </c>
      <c r="Q304" s="16">
        <f t="shared" si="17"/>
        <v>2.9956353482142855E-3</v>
      </c>
      <c r="R304" s="10">
        <v>2</v>
      </c>
      <c r="S304" s="16">
        <v>1.7949898724400001E-7</v>
      </c>
      <c r="T304" s="16">
        <v>6.7636967199999998E-10</v>
      </c>
      <c r="U304" s="16">
        <f t="shared" si="18"/>
        <v>8.0133476448214296</v>
      </c>
      <c r="V304" s="16">
        <f t="shared" si="19"/>
        <v>3.0195074642857145E-2</v>
      </c>
      <c r="W304" s="11">
        <v>2</v>
      </c>
    </row>
    <row r="305" spans="1:23" x14ac:dyDescent="0.2">
      <c r="A305" s="2" t="s">
        <v>14</v>
      </c>
      <c r="B305" s="3">
        <v>79</v>
      </c>
      <c r="D305" s="4">
        <v>1</v>
      </c>
      <c r="E305" s="5">
        <v>20</v>
      </c>
      <c r="F305" s="6">
        <v>2005</v>
      </c>
      <c r="G305" s="7">
        <v>2</v>
      </c>
      <c r="H305" s="8">
        <v>2</v>
      </c>
      <c r="I305" s="13">
        <v>-55.000500000000002</v>
      </c>
      <c r="J305" s="13">
        <v>-149.99700000000001</v>
      </c>
      <c r="K305" s="13">
        <v>7.0813684841145594</v>
      </c>
      <c r="L305" s="13">
        <v>0.27700000000000002</v>
      </c>
      <c r="M305" s="9">
        <v>2</v>
      </c>
      <c r="N305" s="16">
        <v>4.1530040027299999E-8</v>
      </c>
      <c r="O305" s="16">
        <v>1.3081962610000001E-10</v>
      </c>
      <c r="P305" s="16">
        <f t="shared" si="16"/>
        <v>1.8540196440758929</v>
      </c>
      <c r="Q305" s="16">
        <f t="shared" si="17"/>
        <v>5.8401618794642861E-3</v>
      </c>
      <c r="R305" s="10">
        <v>2</v>
      </c>
      <c r="S305" s="16">
        <v>0</v>
      </c>
      <c r="T305" s="16">
        <v>0</v>
      </c>
      <c r="U305" s="16">
        <f t="shared" si="18"/>
        <v>0</v>
      </c>
      <c r="V305" s="16">
        <f t="shared" si="19"/>
        <v>0</v>
      </c>
      <c r="W305" s="11">
        <v>4</v>
      </c>
    </row>
    <row r="306" spans="1:23" x14ac:dyDescent="0.2">
      <c r="A306" s="2" t="s">
        <v>14</v>
      </c>
      <c r="B306" s="3">
        <v>79</v>
      </c>
      <c r="D306" s="4">
        <v>1</v>
      </c>
      <c r="E306" s="5">
        <v>21</v>
      </c>
      <c r="F306" s="6">
        <v>2005</v>
      </c>
      <c r="G306" s="7">
        <v>2</v>
      </c>
      <c r="H306" s="8">
        <v>2</v>
      </c>
      <c r="I306" s="13">
        <v>-55.000500000000002</v>
      </c>
      <c r="J306" s="13">
        <v>-149.99700000000001</v>
      </c>
      <c r="K306" s="13">
        <v>6.4323127568637339</v>
      </c>
      <c r="L306" s="13">
        <v>0.27700000000000002</v>
      </c>
      <c r="M306" s="9">
        <v>2</v>
      </c>
      <c r="N306" s="16">
        <v>4.05744933233E-8</v>
      </c>
      <c r="O306" s="16">
        <v>1.184775205E-10</v>
      </c>
      <c r="P306" s="16">
        <f t="shared" si="16"/>
        <v>1.8113613090758929</v>
      </c>
      <c r="Q306" s="16">
        <f t="shared" si="17"/>
        <v>5.2891750223214287E-3</v>
      </c>
      <c r="R306" s="10">
        <v>2</v>
      </c>
      <c r="S306" s="16">
        <v>0</v>
      </c>
      <c r="T306" s="16">
        <v>0</v>
      </c>
      <c r="U306" s="16">
        <f t="shared" si="18"/>
        <v>0</v>
      </c>
      <c r="V306" s="16">
        <f t="shared" si="19"/>
        <v>0</v>
      </c>
      <c r="W306" s="11">
        <v>4</v>
      </c>
    </row>
    <row r="307" spans="1:23" x14ac:dyDescent="0.2">
      <c r="A307" s="2" t="s">
        <v>14</v>
      </c>
      <c r="B307" s="3">
        <v>79</v>
      </c>
      <c r="D307" s="4">
        <v>1</v>
      </c>
      <c r="E307" s="5">
        <v>22</v>
      </c>
      <c r="F307" s="6">
        <v>2005</v>
      </c>
      <c r="G307" s="7">
        <v>2</v>
      </c>
      <c r="H307" s="8">
        <v>2</v>
      </c>
      <c r="I307" s="13">
        <v>-55.000500000000002</v>
      </c>
      <c r="J307" s="13">
        <v>-149.99700000000001</v>
      </c>
      <c r="K307" s="13">
        <v>5.6716278826972299</v>
      </c>
      <c r="L307" s="13">
        <v>0.18914850316280701</v>
      </c>
      <c r="M307" s="9">
        <v>2</v>
      </c>
      <c r="N307" s="16">
        <v>4.1370971600600002E-8</v>
      </c>
      <c r="O307" s="16">
        <v>1.26566733E-11</v>
      </c>
      <c r="P307" s="16">
        <f t="shared" si="16"/>
        <v>1.8469183750267859</v>
      </c>
      <c r="Q307" s="16">
        <f t="shared" si="17"/>
        <v>5.6503005803571437E-4</v>
      </c>
      <c r="R307" s="10">
        <v>2</v>
      </c>
      <c r="S307" s="16">
        <v>1.8275170730310001E-7</v>
      </c>
      <c r="T307" s="16">
        <v>2.087318133E-10</v>
      </c>
      <c r="U307" s="16">
        <f t="shared" si="18"/>
        <v>8.1585583617455359</v>
      </c>
      <c r="V307" s="16">
        <f t="shared" si="19"/>
        <v>9.3183845223214282E-3</v>
      </c>
      <c r="W307" s="11">
        <v>2</v>
      </c>
    </row>
    <row r="308" spans="1:23" x14ac:dyDescent="0.2">
      <c r="A308" s="2" t="s">
        <v>14</v>
      </c>
      <c r="B308" s="3">
        <v>79</v>
      </c>
      <c r="D308" s="4">
        <v>1</v>
      </c>
      <c r="E308" s="5">
        <v>23</v>
      </c>
      <c r="F308" s="6">
        <v>2005</v>
      </c>
      <c r="G308" s="7">
        <v>2</v>
      </c>
      <c r="H308" s="8">
        <v>2</v>
      </c>
      <c r="I308" s="13">
        <v>-55.000500000000002</v>
      </c>
      <c r="J308" s="13">
        <v>-149.99700000000001</v>
      </c>
      <c r="K308" s="13">
        <v>3.4403649779620959</v>
      </c>
      <c r="L308" s="13">
        <v>0.27800000000000002</v>
      </c>
      <c r="M308" s="9">
        <v>2</v>
      </c>
      <c r="N308" s="16">
        <v>3.9735839817299997E-8</v>
      </c>
      <c r="O308" s="16">
        <v>1.243731786E-10</v>
      </c>
      <c r="P308" s="16">
        <f t="shared" si="16"/>
        <v>1.7739214204151785</v>
      </c>
      <c r="Q308" s="16">
        <f t="shared" si="17"/>
        <v>5.5523740446428577E-3</v>
      </c>
      <c r="R308" s="10">
        <v>2</v>
      </c>
      <c r="S308" s="16">
        <v>0</v>
      </c>
      <c r="T308" s="16">
        <v>0</v>
      </c>
      <c r="U308" s="16">
        <f t="shared" si="18"/>
        <v>0</v>
      </c>
      <c r="V308" s="16">
        <f t="shared" si="19"/>
        <v>0</v>
      </c>
      <c r="W308" s="11">
        <v>4</v>
      </c>
    </row>
    <row r="309" spans="1:23" x14ac:dyDescent="0.2">
      <c r="A309" s="2" t="s">
        <v>14</v>
      </c>
      <c r="B309" s="3">
        <v>79</v>
      </c>
      <c r="D309" s="4">
        <v>1</v>
      </c>
      <c r="E309" s="5">
        <v>24</v>
      </c>
      <c r="F309" s="6">
        <v>2005</v>
      </c>
      <c r="G309" s="7">
        <v>2</v>
      </c>
      <c r="H309" s="8">
        <v>2</v>
      </c>
      <c r="I309" s="13">
        <v>-55.000500000000002</v>
      </c>
      <c r="J309" s="13">
        <v>-149.99700000000001</v>
      </c>
      <c r="K309" s="13">
        <v>4.1655407854411353</v>
      </c>
      <c r="L309" s="13">
        <v>0.33400000000000002</v>
      </c>
      <c r="M309" s="9">
        <v>2</v>
      </c>
      <c r="N309" s="16">
        <v>4.1701680988200003E-8</v>
      </c>
      <c r="O309" s="16">
        <v>1.2051785809999999E-10</v>
      </c>
      <c r="P309" s="16">
        <f t="shared" si="16"/>
        <v>1.8616821869732145</v>
      </c>
      <c r="Q309" s="16">
        <f t="shared" si="17"/>
        <v>5.3802615223214282E-3</v>
      </c>
      <c r="R309" s="10">
        <v>2</v>
      </c>
      <c r="S309" s="16">
        <v>1.798981480572E-7</v>
      </c>
      <c r="T309" s="16">
        <v>5.8045403759999997E-10</v>
      </c>
      <c r="U309" s="16">
        <f t="shared" si="18"/>
        <v>8.0311673239821424</v>
      </c>
      <c r="V309" s="16">
        <f t="shared" si="19"/>
        <v>2.591312667857143E-2</v>
      </c>
      <c r="W309" s="11">
        <v>2</v>
      </c>
    </row>
    <row r="310" spans="1:23" x14ac:dyDescent="0.2">
      <c r="A310" s="2" t="s">
        <v>14</v>
      </c>
      <c r="B310" s="3">
        <v>79</v>
      </c>
      <c r="D310" s="4">
        <v>1</v>
      </c>
      <c r="E310" s="5">
        <v>25</v>
      </c>
      <c r="F310" s="6">
        <v>2005</v>
      </c>
      <c r="G310" s="7">
        <v>2</v>
      </c>
      <c r="H310" s="8">
        <v>2</v>
      </c>
      <c r="I310" s="13">
        <v>-55.000500000000002</v>
      </c>
      <c r="J310" s="13">
        <v>-149.99700000000001</v>
      </c>
      <c r="K310" s="13">
        <v>1.7984266508972</v>
      </c>
      <c r="L310" s="13">
        <v>0.27800000000000002</v>
      </c>
      <c r="M310" s="9">
        <v>2</v>
      </c>
      <c r="N310" s="16">
        <v>3.9821722837200001E-8</v>
      </c>
      <c r="O310" s="16">
        <v>1.2464199250000001E-10</v>
      </c>
      <c r="P310" s="16">
        <f t="shared" si="16"/>
        <v>1.7777554838035716</v>
      </c>
      <c r="Q310" s="16">
        <f t="shared" si="17"/>
        <v>5.5643746651785723E-3</v>
      </c>
      <c r="R310" s="10">
        <v>2</v>
      </c>
      <c r="S310" s="16">
        <v>0</v>
      </c>
      <c r="T310" s="16">
        <v>0</v>
      </c>
      <c r="U310" s="16">
        <f t="shared" si="18"/>
        <v>0</v>
      </c>
      <c r="V310" s="16">
        <f t="shared" si="19"/>
        <v>0</v>
      </c>
      <c r="W310" s="11">
        <v>4</v>
      </c>
    </row>
    <row r="311" spans="1:23" x14ac:dyDescent="0.2">
      <c r="A311" s="2" t="s">
        <v>14</v>
      </c>
      <c r="B311" s="3">
        <v>79</v>
      </c>
      <c r="D311" s="4">
        <v>1</v>
      </c>
      <c r="E311" s="5">
        <v>28</v>
      </c>
      <c r="F311" s="6">
        <v>2005</v>
      </c>
      <c r="G311" s="7">
        <v>2</v>
      </c>
      <c r="H311" s="8">
        <v>2</v>
      </c>
      <c r="I311" s="13">
        <v>-55.000500000000002</v>
      </c>
      <c r="J311" s="13">
        <v>-149.99700000000001</v>
      </c>
      <c r="K311" s="13">
        <v>-0.35297732188765968</v>
      </c>
      <c r="L311" s="13">
        <v>0.129</v>
      </c>
      <c r="M311" s="9">
        <v>2</v>
      </c>
      <c r="N311" s="16">
        <v>4.0436375087500002E-8</v>
      </c>
      <c r="O311" s="16">
        <v>5.2971651400000002E-11</v>
      </c>
      <c r="P311" s="16">
        <f t="shared" si="16"/>
        <v>1.8051953164062502</v>
      </c>
      <c r="Q311" s="16">
        <f t="shared" si="17"/>
        <v>2.3648058660714288E-3</v>
      </c>
      <c r="R311" s="10">
        <v>2</v>
      </c>
      <c r="S311" s="16">
        <v>1.7593318334980001E-7</v>
      </c>
      <c r="T311" s="16">
        <v>6.6636441460000005E-10</v>
      </c>
      <c r="U311" s="16">
        <f t="shared" si="18"/>
        <v>7.8541599709732148</v>
      </c>
      <c r="V311" s="16">
        <f t="shared" si="19"/>
        <v>2.9748411366071432E-2</v>
      </c>
      <c r="W311" s="11">
        <v>2</v>
      </c>
    </row>
    <row r="312" spans="1:23" x14ac:dyDescent="0.2">
      <c r="A312" s="2" t="s">
        <v>14</v>
      </c>
      <c r="B312" s="3">
        <v>79</v>
      </c>
      <c r="D312" s="4">
        <v>1</v>
      </c>
      <c r="E312" s="5">
        <v>30</v>
      </c>
      <c r="F312" s="6">
        <v>2005</v>
      </c>
      <c r="G312" s="7">
        <v>2</v>
      </c>
      <c r="H312" s="8">
        <v>2</v>
      </c>
      <c r="I312" s="13">
        <v>-55.000500000000002</v>
      </c>
      <c r="J312" s="13">
        <v>-149.99700000000001</v>
      </c>
      <c r="K312" s="13">
        <v>-1.426951039675084</v>
      </c>
      <c r="L312" s="13">
        <v>0.16700000000000001</v>
      </c>
      <c r="M312" s="9">
        <v>2</v>
      </c>
      <c r="N312" s="16">
        <v>3.9969608096000002E-8</v>
      </c>
      <c r="O312" s="16">
        <v>8.9531922099999995E-11</v>
      </c>
      <c r="P312" s="16">
        <f t="shared" si="16"/>
        <v>1.7843575042857145</v>
      </c>
      <c r="Q312" s="16">
        <f t="shared" si="17"/>
        <v>3.9969608080357147E-3</v>
      </c>
      <c r="R312" s="10">
        <v>2</v>
      </c>
      <c r="S312" s="16">
        <v>1.738254495254E-7</v>
      </c>
      <c r="T312" s="16">
        <v>3.97287387E-10</v>
      </c>
      <c r="U312" s="16">
        <f t="shared" si="18"/>
        <v>7.7600647109553575</v>
      </c>
      <c r="V312" s="16">
        <f t="shared" si="19"/>
        <v>1.7736044062500001E-2</v>
      </c>
      <c r="W312" s="11">
        <v>2</v>
      </c>
    </row>
    <row r="313" spans="1:23" x14ac:dyDescent="0.2">
      <c r="A313" s="2" t="s">
        <v>14</v>
      </c>
      <c r="B313" s="3">
        <v>79</v>
      </c>
      <c r="D313" s="4">
        <v>1</v>
      </c>
      <c r="E313" s="5">
        <v>32</v>
      </c>
      <c r="F313" s="6">
        <v>2005</v>
      </c>
      <c r="G313" s="7">
        <v>2</v>
      </c>
      <c r="H313" s="8">
        <v>2</v>
      </c>
      <c r="I313" s="13">
        <v>-55.000500000000002</v>
      </c>
      <c r="J313" s="13">
        <v>-149.99700000000001</v>
      </c>
      <c r="K313" s="13">
        <v>-1.477319271126909</v>
      </c>
      <c r="L313" s="13">
        <v>0.20899999999999999</v>
      </c>
      <c r="M313" s="9">
        <v>2</v>
      </c>
      <c r="N313" s="16">
        <v>3.9990903857899999E-8</v>
      </c>
      <c r="O313" s="16">
        <v>8.5180625199999996E-11</v>
      </c>
      <c r="P313" s="16">
        <f t="shared" si="16"/>
        <v>1.7853082079419644</v>
      </c>
      <c r="Q313" s="16">
        <f t="shared" si="17"/>
        <v>3.8027064821428572E-3</v>
      </c>
      <c r="R313" s="10">
        <v>2</v>
      </c>
      <c r="S313" s="16">
        <v>1.746474107325E-7</v>
      </c>
      <c r="T313" s="16">
        <v>4.2931087509999999E-10</v>
      </c>
      <c r="U313" s="16">
        <f t="shared" si="18"/>
        <v>7.7967594077008933</v>
      </c>
      <c r="V313" s="16">
        <f t="shared" si="19"/>
        <v>1.9165664066964287E-2</v>
      </c>
      <c r="W313" s="11">
        <v>2</v>
      </c>
    </row>
    <row r="314" spans="1:23" x14ac:dyDescent="0.2">
      <c r="A314" s="2" t="s">
        <v>14</v>
      </c>
      <c r="B314" s="3">
        <v>79</v>
      </c>
      <c r="D314" s="4">
        <v>1</v>
      </c>
      <c r="E314" s="5">
        <v>35</v>
      </c>
      <c r="F314" s="6">
        <v>2005</v>
      </c>
      <c r="I314" s="13">
        <v>-55.000500000000002</v>
      </c>
      <c r="J314" s="13">
        <v>-149.99700000000001</v>
      </c>
      <c r="K314" s="13">
        <v>-1.8511448895225051</v>
      </c>
      <c r="L314" s="13">
        <v>0.13</v>
      </c>
      <c r="M314" s="9">
        <v>2</v>
      </c>
      <c r="N314" s="16">
        <v>3.9567833918800001E-8</v>
      </c>
      <c r="O314" s="16">
        <v>4.9064114100000003E-11</v>
      </c>
      <c r="P314" s="16">
        <f t="shared" si="16"/>
        <v>1.7664211570892858</v>
      </c>
      <c r="Q314" s="16">
        <f t="shared" si="17"/>
        <v>2.1903622366071431E-3</v>
      </c>
      <c r="R314" s="10">
        <v>2</v>
      </c>
      <c r="S314" s="16">
        <v>1.7118647346830001E-7</v>
      </c>
      <c r="T314" s="16">
        <v>6.5150435000000002E-10</v>
      </c>
      <c r="U314" s="16">
        <f t="shared" si="18"/>
        <v>7.6422532798348231</v>
      </c>
      <c r="V314" s="16">
        <f t="shared" si="19"/>
        <v>2.9085015625000005E-2</v>
      </c>
      <c r="W314" s="11">
        <v>2</v>
      </c>
    </row>
    <row r="315" spans="1:23" x14ac:dyDescent="0.2">
      <c r="A315" s="2" t="s">
        <v>14</v>
      </c>
      <c r="B315" s="3">
        <v>86</v>
      </c>
      <c r="D315" s="4">
        <v>2</v>
      </c>
      <c r="E315" s="5">
        <v>1</v>
      </c>
      <c r="F315" s="6">
        <v>2005</v>
      </c>
      <c r="G315" s="7">
        <v>2</v>
      </c>
      <c r="H315" s="8">
        <v>4</v>
      </c>
      <c r="I315" s="13">
        <v>-58.499299999999998</v>
      </c>
      <c r="J315" s="13">
        <v>-150.00120000000001</v>
      </c>
      <c r="K315" s="13">
        <v>9.1148856900163722</v>
      </c>
      <c r="L315" s="13">
        <v>0.20399999999999999</v>
      </c>
      <c r="M315" s="9">
        <v>2</v>
      </c>
      <c r="N315" s="16">
        <v>4.71291754848E-8</v>
      </c>
      <c r="O315" s="16">
        <v>1.027416026E-10</v>
      </c>
      <c r="P315" s="16">
        <f t="shared" si="16"/>
        <v>2.1039810484285715</v>
      </c>
      <c r="Q315" s="16">
        <f t="shared" si="17"/>
        <v>4.5866786874999999E-3</v>
      </c>
      <c r="R315" s="10">
        <v>3</v>
      </c>
      <c r="S315" s="16">
        <v>1.999611978661E-7</v>
      </c>
      <c r="T315" s="16">
        <v>5.0061004050000004E-10</v>
      </c>
      <c r="U315" s="16">
        <f t="shared" si="18"/>
        <v>8.9268391904508935</v>
      </c>
      <c r="V315" s="16">
        <f t="shared" si="19"/>
        <v>2.2348662522321431E-2</v>
      </c>
      <c r="W315" s="11">
        <v>3</v>
      </c>
    </row>
    <row r="316" spans="1:23" x14ac:dyDescent="0.2">
      <c r="A316" s="2" t="s">
        <v>14</v>
      </c>
      <c r="B316" s="3">
        <v>86</v>
      </c>
      <c r="D316" s="4">
        <v>2</v>
      </c>
      <c r="E316" s="5">
        <v>2</v>
      </c>
      <c r="F316" s="6">
        <v>2005</v>
      </c>
      <c r="G316" s="7">
        <v>2</v>
      </c>
      <c r="H316" s="8">
        <v>4</v>
      </c>
      <c r="I316" s="13">
        <v>-58.499299999999998</v>
      </c>
      <c r="J316" s="13">
        <v>-150.00120000000001</v>
      </c>
      <c r="K316" s="13">
        <v>10.457021266335939</v>
      </c>
      <c r="L316" s="13">
        <v>0.20699999999999999</v>
      </c>
      <c r="M316" s="9">
        <v>2</v>
      </c>
      <c r="N316" s="16">
        <v>4.2498247152800003E-8</v>
      </c>
      <c r="O316" s="16">
        <v>9.2646178800000002E-11</v>
      </c>
      <c r="P316" s="16">
        <f t="shared" si="16"/>
        <v>1.8972431764642861</v>
      </c>
      <c r="Q316" s="16">
        <f t="shared" si="17"/>
        <v>4.1359901250000008E-3</v>
      </c>
      <c r="R316" s="10">
        <v>2</v>
      </c>
      <c r="S316" s="16">
        <v>1.827327115802E-7</v>
      </c>
      <c r="T316" s="16">
        <v>4.525050365E-10</v>
      </c>
      <c r="U316" s="16">
        <f t="shared" si="18"/>
        <v>8.1577103384017864</v>
      </c>
      <c r="V316" s="16">
        <f t="shared" si="19"/>
        <v>2.0201117700892859E-2</v>
      </c>
      <c r="W316" s="11">
        <v>2</v>
      </c>
    </row>
    <row r="317" spans="1:23" x14ac:dyDescent="0.2">
      <c r="A317" s="2" t="s">
        <v>14</v>
      </c>
      <c r="B317" s="3">
        <v>86</v>
      </c>
      <c r="D317" s="4">
        <v>2</v>
      </c>
      <c r="E317" s="5">
        <v>3</v>
      </c>
      <c r="F317" s="6">
        <v>2005</v>
      </c>
      <c r="G317" s="7">
        <v>2</v>
      </c>
      <c r="H317" s="8">
        <v>4</v>
      </c>
      <c r="I317" s="13">
        <v>-58.499299999999998</v>
      </c>
      <c r="J317" s="13">
        <v>-150.00120000000001</v>
      </c>
      <c r="K317" s="13">
        <v>10.29294360480133</v>
      </c>
      <c r="L317" s="13">
        <v>0.20599999999999999</v>
      </c>
      <c r="M317" s="9">
        <v>2</v>
      </c>
      <c r="N317" s="16">
        <v>4.3537263845100001E-8</v>
      </c>
      <c r="O317" s="16">
        <v>1.136322586E-10</v>
      </c>
      <c r="P317" s="16">
        <f t="shared" si="16"/>
        <v>1.9436278502276787</v>
      </c>
      <c r="Q317" s="16">
        <f t="shared" si="17"/>
        <v>5.0728686875000008E-3</v>
      </c>
      <c r="R317" s="10">
        <v>2</v>
      </c>
      <c r="S317" s="16">
        <v>1.868660183636E-7</v>
      </c>
      <c r="T317" s="16">
        <v>4.5578132980000001E-10</v>
      </c>
      <c r="U317" s="16">
        <f t="shared" si="18"/>
        <v>8.3422329626607148</v>
      </c>
      <c r="V317" s="16">
        <f t="shared" si="19"/>
        <v>2.034738079464286E-2</v>
      </c>
      <c r="W317" s="11">
        <v>2</v>
      </c>
    </row>
    <row r="318" spans="1:23" x14ac:dyDescent="0.2">
      <c r="A318" s="2" t="s">
        <v>14</v>
      </c>
      <c r="B318" s="3">
        <v>86</v>
      </c>
      <c r="D318" s="4">
        <v>2</v>
      </c>
      <c r="E318" s="5">
        <v>4</v>
      </c>
      <c r="F318" s="6">
        <v>2005</v>
      </c>
      <c r="G318" s="7">
        <v>2</v>
      </c>
      <c r="H318" s="8">
        <v>4</v>
      </c>
      <c r="I318" s="13">
        <v>-58.499299999999998</v>
      </c>
      <c r="J318" s="13">
        <v>-150.00120000000001</v>
      </c>
      <c r="K318" s="13">
        <v>9.6479125387981099</v>
      </c>
      <c r="L318" s="13">
        <v>0.123</v>
      </c>
      <c r="M318" s="9">
        <v>2</v>
      </c>
      <c r="N318" s="16">
        <v>4.3638506261300002E-8</v>
      </c>
      <c r="O318" s="16">
        <v>5.4984517900000001E-11</v>
      </c>
      <c r="P318" s="16">
        <f t="shared" si="16"/>
        <v>1.9481476009508931</v>
      </c>
      <c r="Q318" s="16">
        <f t="shared" si="17"/>
        <v>2.4546659776785718E-3</v>
      </c>
      <c r="R318" s="10">
        <v>2</v>
      </c>
      <c r="S318" s="16">
        <v>1.879804298345E-7</v>
      </c>
      <c r="T318" s="16">
        <v>7.1186710110000003E-10</v>
      </c>
      <c r="U318" s="16">
        <f t="shared" si="18"/>
        <v>8.3919834747544648</v>
      </c>
      <c r="V318" s="16">
        <f t="shared" si="19"/>
        <v>3.1779781299107149E-2</v>
      </c>
      <c r="W318" s="11">
        <v>2</v>
      </c>
    </row>
    <row r="319" spans="1:23" x14ac:dyDescent="0.2">
      <c r="A319" s="2" t="s">
        <v>14</v>
      </c>
      <c r="B319" s="3">
        <v>86</v>
      </c>
      <c r="D319" s="4">
        <v>2</v>
      </c>
      <c r="E319" s="5">
        <v>5</v>
      </c>
      <c r="F319" s="6">
        <v>2005</v>
      </c>
      <c r="G319" s="7">
        <v>2</v>
      </c>
      <c r="H319" s="8">
        <v>4</v>
      </c>
      <c r="I319" s="13">
        <v>-58.499299999999998</v>
      </c>
      <c r="J319" s="13">
        <v>-150.00120000000001</v>
      </c>
      <c r="K319" s="13">
        <v>9.1018429849390117</v>
      </c>
      <c r="L319" s="13">
        <v>0.124</v>
      </c>
      <c r="M319" s="9">
        <v>2</v>
      </c>
      <c r="N319" s="16">
        <v>4.19501100619E-8</v>
      </c>
      <c r="O319" s="16">
        <v>5.4954644200000001E-11</v>
      </c>
      <c r="P319" s="16">
        <f t="shared" si="16"/>
        <v>1.8727727706205357</v>
      </c>
      <c r="Q319" s="16">
        <f t="shared" si="17"/>
        <v>2.453332330357143E-3</v>
      </c>
      <c r="R319" s="10">
        <v>2</v>
      </c>
      <c r="S319" s="16">
        <v>1.8227923458570001E-7</v>
      </c>
      <c r="T319" s="16">
        <v>6.9371292690000003E-10</v>
      </c>
      <c r="U319" s="16">
        <f t="shared" si="18"/>
        <v>8.1374658297187512</v>
      </c>
      <c r="V319" s="16">
        <f t="shared" si="19"/>
        <v>3.0969327093750006E-2</v>
      </c>
      <c r="W319" s="11">
        <v>2</v>
      </c>
    </row>
    <row r="320" spans="1:23" x14ac:dyDescent="0.2">
      <c r="A320" s="2" t="s">
        <v>14</v>
      </c>
      <c r="B320" s="3">
        <v>86</v>
      </c>
      <c r="D320" s="4">
        <v>2</v>
      </c>
      <c r="E320" s="5">
        <v>6</v>
      </c>
      <c r="F320" s="6">
        <v>2005</v>
      </c>
      <c r="G320" s="7">
        <v>2</v>
      </c>
      <c r="H320" s="8">
        <v>4</v>
      </c>
      <c r="I320" s="13">
        <v>-58.499299999999998</v>
      </c>
      <c r="J320" s="13">
        <v>-150.00120000000001</v>
      </c>
      <c r="K320" s="13">
        <v>9.52761863362268</v>
      </c>
      <c r="L320" s="13">
        <v>0.124</v>
      </c>
      <c r="M320" s="9">
        <v>2</v>
      </c>
      <c r="N320" s="16">
        <v>4.2407301798899999E-8</v>
      </c>
      <c r="O320" s="16">
        <v>5.47054193E-11</v>
      </c>
      <c r="P320" s="16">
        <f t="shared" si="16"/>
        <v>1.8931831160223216</v>
      </c>
      <c r="Q320" s="16">
        <f t="shared" si="17"/>
        <v>2.4422062187500005E-3</v>
      </c>
      <c r="R320" s="10">
        <v>2</v>
      </c>
      <c r="S320" s="16">
        <v>1.8333602473340001E-7</v>
      </c>
      <c r="T320" s="16">
        <v>6.9625105319999997E-10</v>
      </c>
      <c r="U320" s="16">
        <f t="shared" si="18"/>
        <v>8.184643961312501</v>
      </c>
      <c r="V320" s="16">
        <f t="shared" si="19"/>
        <v>3.1082636303571432E-2</v>
      </c>
      <c r="W320" s="11">
        <v>2</v>
      </c>
    </row>
    <row r="321" spans="1:23" x14ac:dyDescent="0.2">
      <c r="A321" s="2" t="s">
        <v>14</v>
      </c>
      <c r="B321" s="3">
        <v>86</v>
      </c>
      <c r="D321" s="4">
        <v>2</v>
      </c>
      <c r="E321" s="5">
        <v>8</v>
      </c>
      <c r="F321" s="6">
        <v>2005</v>
      </c>
      <c r="G321" s="7">
        <v>2</v>
      </c>
      <c r="H321" s="8">
        <v>4</v>
      </c>
      <c r="I321" s="13">
        <v>-58.499299999999998</v>
      </c>
      <c r="J321" s="13">
        <v>-150.00120000000001</v>
      </c>
      <c r="K321" s="13">
        <v>9.7047615912222227</v>
      </c>
      <c r="L321" s="13">
        <v>0.16300000000000001</v>
      </c>
      <c r="M321" s="9">
        <v>2</v>
      </c>
      <c r="N321" s="16">
        <v>4.2074429759299999E-8</v>
      </c>
      <c r="O321" s="16">
        <v>9.5508955600000006E-11</v>
      </c>
      <c r="P321" s="16">
        <f t="shared" si="16"/>
        <v>1.878322757111607</v>
      </c>
      <c r="Q321" s="16">
        <f t="shared" si="17"/>
        <v>4.263792660714286E-3</v>
      </c>
      <c r="R321" s="10">
        <v>2</v>
      </c>
      <c r="S321" s="16">
        <v>1.8183322645580001E-7</v>
      </c>
      <c r="T321" s="16">
        <v>4.0732453399999999E-10</v>
      </c>
      <c r="U321" s="16">
        <f t="shared" si="18"/>
        <v>8.1175547524910723</v>
      </c>
      <c r="V321" s="16">
        <f t="shared" si="19"/>
        <v>1.818413098214286E-2</v>
      </c>
      <c r="W321" s="11">
        <v>2</v>
      </c>
    </row>
    <row r="322" spans="1:23" x14ac:dyDescent="0.2">
      <c r="A322" s="2" t="s">
        <v>14</v>
      </c>
      <c r="B322" s="3">
        <v>86</v>
      </c>
      <c r="D322" s="4">
        <v>2</v>
      </c>
      <c r="E322" s="5">
        <v>10</v>
      </c>
      <c r="F322" s="6">
        <v>2005</v>
      </c>
      <c r="G322" s="7">
        <v>2</v>
      </c>
      <c r="H322" s="8">
        <v>4</v>
      </c>
      <c r="I322" s="13">
        <v>-58.499299999999998</v>
      </c>
      <c r="J322" s="13">
        <v>-150.00120000000001</v>
      </c>
      <c r="K322" s="13">
        <v>9.4034368641246147</v>
      </c>
      <c r="L322" s="13">
        <v>0.19700000000000001</v>
      </c>
      <c r="M322" s="9">
        <v>2</v>
      </c>
      <c r="N322" s="16">
        <v>4.1928218427099999E-8</v>
      </c>
      <c r="O322" s="16">
        <v>8.8887823100000003E-11</v>
      </c>
      <c r="P322" s="16">
        <f t="shared" si="16"/>
        <v>1.8717954654955358</v>
      </c>
      <c r="Q322" s="16">
        <f t="shared" si="17"/>
        <v>3.9682063883928571E-3</v>
      </c>
      <c r="R322" s="10">
        <v>2</v>
      </c>
      <c r="S322" s="16">
        <v>1.815945620233E-7</v>
      </c>
      <c r="T322" s="16">
        <v>8.193383518E-10</v>
      </c>
      <c r="U322" s="16">
        <f t="shared" si="18"/>
        <v>8.1069000903258939</v>
      </c>
      <c r="V322" s="16">
        <f t="shared" si="19"/>
        <v>3.6577604991071433E-2</v>
      </c>
      <c r="W322" s="11">
        <v>2</v>
      </c>
    </row>
    <row r="323" spans="1:23" x14ac:dyDescent="0.2">
      <c r="A323" s="2" t="s">
        <v>14</v>
      </c>
      <c r="B323" s="3">
        <v>86</v>
      </c>
      <c r="D323" s="4">
        <v>2</v>
      </c>
      <c r="E323" s="5">
        <v>11</v>
      </c>
      <c r="F323" s="6">
        <v>2005</v>
      </c>
      <c r="G323" s="7">
        <v>2</v>
      </c>
      <c r="H323" s="8">
        <v>4</v>
      </c>
      <c r="I323" s="13">
        <v>-58.499299999999998</v>
      </c>
      <c r="J323" s="13">
        <v>-150.00120000000001</v>
      </c>
      <c r="K323" s="13">
        <v>9.4365047987611028</v>
      </c>
      <c r="L323" s="13">
        <v>0.188</v>
      </c>
      <c r="M323" s="9">
        <v>2</v>
      </c>
      <c r="N323" s="16">
        <v>4.1436460734900002E-8</v>
      </c>
      <c r="O323" s="16">
        <v>9.6546953499999995E-11</v>
      </c>
      <c r="P323" s="16">
        <f t="shared" ref="P323:P386" si="20">N323*1000000000/22.4</f>
        <v>1.8498419970937503</v>
      </c>
      <c r="Q323" s="16">
        <f t="shared" ref="Q323:Q386" si="21">O323*1000000000/22.4</f>
        <v>4.310131852678571E-3</v>
      </c>
      <c r="R323" s="10">
        <v>2</v>
      </c>
      <c r="S323" s="16">
        <v>1.799955014865E-7</v>
      </c>
      <c r="T323" s="16">
        <v>5.6888109859999996E-10</v>
      </c>
      <c r="U323" s="16">
        <f t="shared" ref="U323:U386" si="22">S323*1000000000/22.4</f>
        <v>8.03551345921875</v>
      </c>
      <c r="V323" s="16">
        <f t="shared" ref="V323:V386" si="23">T323*1000000000/22.4</f>
        <v>2.5396477616071427E-2</v>
      </c>
      <c r="W323" s="11">
        <v>2</v>
      </c>
    </row>
    <row r="324" spans="1:23" x14ac:dyDescent="0.2">
      <c r="A324" s="2" t="s">
        <v>14</v>
      </c>
      <c r="B324" s="3">
        <v>86</v>
      </c>
      <c r="D324" s="4">
        <v>2</v>
      </c>
      <c r="E324" s="5">
        <v>12</v>
      </c>
      <c r="F324" s="6">
        <v>2005</v>
      </c>
      <c r="G324" s="7">
        <v>2</v>
      </c>
      <c r="H324" s="8">
        <v>4</v>
      </c>
      <c r="I324" s="13">
        <v>-58.499299999999998</v>
      </c>
      <c r="J324" s="13">
        <v>-150.00120000000001</v>
      </c>
      <c r="K324" s="13">
        <v>8.8890369160561136</v>
      </c>
      <c r="L324" s="13">
        <v>0.216</v>
      </c>
      <c r="M324" s="9">
        <v>2</v>
      </c>
      <c r="N324" s="16">
        <v>4.3197392406700003E-8</v>
      </c>
      <c r="O324" s="16">
        <v>3.6242612229999998E-10</v>
      </c>
      <c r="P324" s="16">
        <f t="shared" si="20"/>
        <v>1.9284550181562503</v>
      </c>
      <c r="Q324" s="16">
        <f t="shared" si="21"/>
        <v>1.6179737602678573E-2</v>
      </c>
      <c r="R324" s="10">
        <v>2</v>
      </c>
      <c r="S324" s="16">
        <v>1.9047868404960001E-7</v>
      </c>
      <c r="T324" s="16">
        <v>2.5316047403000001E-9</v>
      </c>
      <c r="U324" s="16">
        <f t="shared" si="22"/>
        <v>8.5035126807857164</v>
      </c>
      <c r="V324" s="16">
        <f t="shared" si="23"/>
        <v>0.11301806876339288</v>
      </c>
      <c r="W324" s="11">
        <v>2</v>
      </c>
    </row>
    <row r="325" spans="1:23" x14ac:dyDescent="0.2">
      <c r="A325" s="2" t="s">
        <v>14</v>
      </c>
      <c r="B325" s="3">
        <v>86</v>
      </c>
      <c r="D325" s="4">
        <v>2</v>
      </c>
      <c r="E325" s="5">
        <v>17</v>
      </c>
      <c r="F325" s="6">
        <v>2005</v>
      </c>
      <c r="G325" s="7">
        <v>2</v>
      </c>
      <c r="H325" s="8">
        <v>4</v>
      </c>
      <c r="I325" s="13">
        <v>-58.499299999999998</v>
      </c>
      <c r="J325" s="13">
        <v>-150.00120000000001</v>
      </c>
      <c r="K325" s="13">
        <v>8.7536569749548043</v>
      </c>
      <c r="L325" s="13">
        <v>0.157</v>
      </c>
      <c r="M325" s="9">
        <v>2</v>
      </c>
      <c r="N325" s="16">
        <v>4.1611402864100003E-8</v>
      </c>
      <c r="O325" s="16">
        <v>8.03100075E-11</v>
      </c>
      <c r="P325" s="16">
        <f t="shared" si="20"/>
        <v>1.8576519135758931</v>
      </c>
      <c r="Q325" s="16">
        <f t="shared" si="21"/>
        <v>3.585268191964286E-3</v>
      </c>
      <c r="R325" s="10">
        <v>2</v>
      </c>
      <c r="S325" s="16">
        <v>1.808527713174E-7</v>
      </c>
      <c r="T325" s="16">
        <v>9.798094610999999E-10</v>
      </c>
      <c r="U325" s="16">
        <f t="shared" si="22"/>
        <v>8.0737844338125004</v>
      </c>
      <c r="V325" s="16">
        <f t="shared" si="23"/>
        <v>4.3741493799107141E-2</v>
      </c>
      <c r="W325" s="11">
        <v>2</v>
      </c>
    </row>
    <row r="326" spans="1:23" x14ac:dyDescent="0.2">
      <c r="A326" s="2" t="s">
        <v>14</v>
      </c>
      <c r="B326" s="3">
        <v>86</v>
      </c>
      <c r="D326" s="4">
        <v>2</v>
      </c>
      <c r="E326" s="5">
        <v>19</v>
      </c>
      <c r="F326" s="6">
        <v>2005</v>
      </c>
      <c r="G326" s="7">
        <v>2</v>
      </c>
      <c r="H326" s="8">
        <v>4</v>
      </c>
      <c r="I326" s="13">
        <v>-58.499299999999998</v>
      </c>
      <c r="J326" s="13">
        <v>-150.00120000000001</v>
      </c>
      <c r="K326" s="13">
        <v>8.8848938336163918</v>
      </c>
      <c r="L326" s="13">
        <v>0.19800000000000001</v>
      </c>
      <c r="M326" s="9">
        <v>2</v>
      </c>
      <c r="N326" s="16">
        <v>4.1505264088400003E-8</v>
      </c>
      <c r="O326" s="16">
        <v>9.3386844199999994E-11</v>
      </c>
      <c r="P326" s="16">
        <f t="shared" si="20"/>
        <v>1.8529135753750003</v>
      </c>
      <c r="Q326" s="16">
        <f t="shared" si="21"/>
        <v>4.1690555446428574E-3</v>
      </c>
      <c r="R326" s="10">
        <v>2</v>
      </c>
      <c r="S326" s="16">
        <v>1.7774075756020001E-7</v>
      </c>
      <c r="T326" s="16">
        <v>8.0715513290000005E-10</v>
      </c>
      <c r="U326" s="16">
        <f t="shared" si="22"/>
        <v>7.9348552482232142</v>
      </c>
      <c r="V326" s="16">
        <f t="shared" si="23"/>
        <v>3.6033711290178579E-2</v>
      </c>
      <c r="W326" s="11">
        <v>2</v>
      </c>
    </row>
    <row r="327" spans="1:23" x14ac:dyDescent="0.2">
      <c r="A327" s="2" t="s">
        <v>14</v>
      </c>
      <c r="B327" s="3">
        <v>86</v>
      </c>
      <c r="D327" s="4">
        <v>2</v>
      </c>
      <c r="E327" s="5">
        <v>20</v>
      </c>
      <c r="F327" s="6">
        <v>2005</v>
      </c>
      <c r="G327" s="7">
        <v>2</v>
      </c>
      <c r="H327" s="8">
        <v>4</v>
      </c>
      <c r="I327" s="13">
        <v>-58.499299999999998</v>
      </c>
      <c r="J327" s="13">
        <v>-150.00120000000001</v>
      </c>
      <c r="K327" s="13">
        <v>8.6493839080097992</v>
      </c>
      <c r="L327" s="13">
        <v>0.19800000000000001</v>
      </c>
      <c r="M327" s="9">
        <v>2</v>
      </c>
      <c r="N327" s="16">
        <v>4.1466754534099997E-8</v>
      </c>
      <c r="O327" s="16">
        <v>8.9153522199999995E-11</v>
      </c>
      <c r="P327" s="16">
        <f t="shared" si="20"/>
        <v>1.85119439884375</v>
      </c>
      <c r="Q327" s="16">
        <f t="shared" si="21"/>
        <v>3.9800679553571435E-3</v>
      </c>
      <c r="R327" s="10">
        <v>2</v>
      </c>
      <c r="S327" s="16">
        <v>1.78904122917E-7</v>
      </c>
      <c r="T327" s="16">
        <v>8.0723280100000002E-10</v>
      </c>
      <c r="U327" s="16">
        <f t="shared" si="22"/>
        <v>7.9867912016517861</v>
      </c>
      <c r="V327" s="16">
        <f t="shared" si="23"/>
        <v>3.6037178616071433E-2</v>
      </c>
      <c r="W327" s="11">
        <v>2</v>
      </c>
    </row>
    <row r="328" spans="1:23" x14ac:dyDescent="0.2">
      <c r="A328" s="2" t="s">
        <v>14</v>
      </c>
      <c r="B328" s="3">
        <v>86</v>
      </c>
      <c r="D328" s="4">
        <v>2</v>
      </c>
      <c r="E328" s="5">
        <v>21</v>
      </c>
      <c r="F328" s="6">
        <v>2005</v>
      </c>
      <c r="G328" s="7">
        <v>2</v>
      </c>
      <c r="H328" s="8">
        <v>4</v>
      </c>
      <c r="I328" s="13">
        <v>-58.499299999999998</v>
      </c>
      <c r="J328" s="13">
        <v>-150.00120000000001</v>
      </c>
      <c r="K328" s="13">
        <v>8.5397064915619261</v>
      </c>
      <c r="L328" s="13">
        <v>9.4500000000000001E-2</v>
      </c>
      <c r="M328" s="9">
        <v>2</v>
      </c>
      <c r="N328" s="16">
        <v>4.1509284037200002E-8</v>
      </c>
      <c r="O328" s="16">
        <v>6.2679018899999996E-11</v>
      </c>
      <c r="P328" s="16">
        <f t="shared" si="20"/>
        <v>1.8530930373750003</v>
      </c>
      <c r="Q328" s="16">
        <f t="shared" si="21"/>
        <v>2.7981704866071426E-3</v>
      </c>
      <c r="R328" s="10">
        <v>2</v>
      </c>
      <c r="S328" s="16">
        <v>1.7927798055610001E-7</v>
      </c>
      <c r="T328" s="16">
        <v>2.5572950670000001E-10</v>
      </c>
      <c r="U328" s="16">
        <f t="shared" si="22"/>
        <v>8.0034812748258943</v>
      </c>
      <c r="V328" s="16">
        <f t="shared" si="23"/>
        <v>1.1416495834821429E-2</v>
      </c>
      <c r="W328" s="11">
        <v>2</v>
      </c>
    </row>
    <row r="329" spans="1:23" x14ac:dyDescent="0.2">
      <c r="A329" s="2" t="s">
        <v>14</v>
      </c>
      <c r="B329" s="3">
        <v>86</v>
      </c>
      <c r="D329" s="4">
        <v>2</v>
      </c>
      <c r="E329" s="5">
        <v>22</v>
      </c>
      <c r="F329" s="6">
        <v>2005</v>
      </c>
      <c r="G329" s="7">
        <v>2</v>
      </c>
      <c r="H329" s="8">
        <v>4</v>
      </c>
      <c r="I329" s="13">
        <v>-58.499299999999998</v>
      </c>
      <c r="J329" s="13">
        <v>-150.00120000000001</v>
      </c>
      <c r="K329" s="13">
        <v>7.5176235676226666</v>
      </c>
      <c r="L329" s="13">
        <v>0.19800000000000001</v>
      </c>
      <c r="M329" s="9">
        <v>2</v>
      </c>
      <c r="N329" s="16">
        <v>4.1631759890299997E-8</v>
      </c>
      <c r="O329" s="16">
        <v>9.0340919000000002E-11</v>
      </c>
      <c r="P329" s="16">
        <f t="shared" si="20"/>
        <v>1.8585607093883929</v>
      </c>
      <c r="Q329" s="16">
        <f t="shared" si="21"/>
        <v>4.0330767410714291E-3</v>
      </c>
      <c r="R329" s="10">
        <v>2</v>
      </c>
      <c r="S329" s="16">
        <v>1.8056145843210001E-7</v>
      </c>
      <c r="T329" s="16">
        <v>8.1468053889999997E-10</v>
      </c>
      <c r="U329" s="16">
        <f t="shared" si="22"/>
        <v>8.0607793942901793</v>
      </c>
      <c r="V329" s="16">
        <f t="shared" si="23"/>
        <v>3.6369666915178567E-2</v>
      </c>
      <c r="W329" s="11">
        <v>2</v>
      </c>
    </row>
    <row r="330" spans="1:23" x14ac:dyDescent="0.2">
      <c r="A330" s="2" t="s">
        <v>14</v>
      </c>
      <c r="B330" s="3">
        <v>86</v>
      </c>
      <c r="D330" s="4">
        <v>2</v>
      </c>
      <c r="E330" s="5">
        <v>23</v>
      </c>
      <c r="F330" s="6">
        <v>2005</v>
      </c>
      <c r="G330" s="7">
        <v>2</v>
      </c>
      <c r="H330" s="8">
        <v>4</v>
      </c>
      <c r="I330" s="13">
        <v>-58.499299999999998</v>
      </c>
      <c r="J330" s="13">
        <v>-150.00120000000001</v>
      </c>
      <c r="K330" s="13">
        <v>0.13353302642349349</v>
      </c>
      <c r="L330" s="13">
        <v>1.27</v>
      </c>
      <c r="M330" s="9">
        <v>4</v>
      </c>
      <c r="N330" s="16">
        <v>3.3473246931599999E-8</v>
      </c>
      <c r="O330" s="16">
        <v>5.3891927559999998E-9</v>
      </c>
      <c r="P330" s="16">
        <f t="shared" si="20"/>
        <v>1.4943413808750001</v>
      </c>
      <c r="Q330" s="16">
        <f t="shared" si="21"/>
        <v>0.2405889623214286</v>
      </c>
      <c r="R330" s="10">
        <v>4</v>
      </c>
      <c r="S330" s="16">
        <v>1.9432975017300001E-7</v>
      </c>
      <c r="T330" s="16">
        <v>3.7361582522900001E-8</v>
      </c>
      <c r="U330" s="16">
        <f t="shared" si="22"/>
        <v>8.6754352755803588</v>
      </c>
      <c r="V330" s="16">
        <f t="shared" si="23"/>
        <v>1.667927791200893</v>
      </c>
      <c r="W330" s="11">
        <v>3</v>
      </c>
    </row>
    <row r="331" spans="1:23" x14ac:dyDescent="0.2">
      <c r="A331" s="2" t="s">
        <v>14</v>
      </c>
      <c r="B331" s="3">
        <v>86</v>
      </c>
      <c r="D331" s="4">
        <v>2</v>
      </c>
      <c r="E331" s="5">
        <v>25</v>
      </c>
      <c r="F331" s="6">
        <v>2005</v>
      </c>
      <c r="G331" s="7">
        <v>2</v>
      </c>
      <c r="H331" s="8">
        <v>4</v>
      </c>
      <c r="I331" s="13">
        <v>-58.499299999999998</v>
      </c>
      <c r="J331" s="13">
        <v>-150.00120000000001</v>
      </c>
      <c r="K331" s="13">
        <v>5.8889193539146003</v>
      </c>
      <c r="L331" s="13">
        <v>0.187093075258807</v>
      </c>
      <c r="M331" s="9">
        <v>2</v>
      </c>
      <c r="N331" s="16">
        <v>4.1622250576099997E-8</v>
      </c>
      <c r="O331" s="16">
        <v>1.35167133E-11</v>
      </c>
      <c r="P331" s="16">
        <f t="shared" si="20"/>
        <v>1.8581361864330355</v>
      </c>
      <c r="Q331" s="16">
        <f t="shared" si="21"/>
        <v>6.0342470089285718E-4</v>
      </c>
      <c r="R331" s="10">
        <v>2</v>
      </c>
      <c r="S331" s="16">
        <v>1.840920249142E-7</v>
      </c>
      <c r="T331" s="16">
        <v>2.0972246570000001E-10</v>
      </c>
      <c r="U331" s="16">
        <f t="shared" si="22"/>
        <v>8.2183939693839303</v>
      </c>
      <c r="V331" s="16">
        <f t="shared" si="23"/>
        <v>9.3626100758928583E-3</v>
      </c>
      <c r="W331" s="11">
        <v>2</v>
      </c>
    </row>
    <row r="332" spans="1:23" x14ac:dyDescent="0.2">
      <c r="A332" s="2" t="s">
        <v>14</v>
      </c>
      <c r="B332" s="3">
        <v>86</v>
      </c>
      <c r="D332" s="4">
        <v>2</v>
      </c>
      <c r="E332" s="5">
        <v>27</v>
      </c>
      <c r="F332" s="6">
        <v>2005</v>
      </c>
      <c r="G332" s="7">
        <v>2</v>
      </c>
      <c r="H332" s="8">
        <v>4</v>
      </c>
      <c r="I332" s="13">
        <v>-58.499299999999998</v>
      </c>
      <c r="J332" s="13">
        <v>-150.00120000000001</v>
      </c>
      <c r="K332" s="13">
        <v>1.5210050906543799</v>
      </c>
      <c r="L332" s="13">
        <v>0.21618184132718801</v>
      </c>
      <c r="M332" s="9">
        <v>2</v>
      </c>
      <c r="N332" s="16">
        <v>4.1437336825499997E-8</v>
      </c>
      <c r="O332" s="16">
        <v>1.48604629E-11</v>
      </c>
      <c r="P332" s="16">
        <f t="shared" si="20"/>
        <v>1.8498811082812501</v>
      </c>
      <c r="Q332" s="16">
        <f t="shared" si="21"/>
        <v>6.6341352232142858E-4</v>
      </c>
      <c r="R332" s="10">
        <v>2</v>
      </c>
      <c r="S332" s="16">
        <v>1.8531482407889999E-7</v>
      </c>
      <c r="T332" s="16">
        <v>2.07633023E-10</v>
      </c>
      <c r="U332" s="16">
        <f t="shared" si="22"/>
        <v>8.2729832178080365</v>
      </c>
      <c r="V332" s="16">
        <f t="shared" si="23"/>
        <v>9.2693313839285717E-3</v>
      </c>
      <c r="W332" s="11">
        <v>2</v>
      </c>
    </row>
    <row r="333" spans="1:23" x14ac:dyDescent="0.2">
      <c r="A333" s="2" t="s">
        <v>14</v>
      </c>
      <c r="B333" s="3">
        <v>86</v>
      </c>
      <c r="D333" s="4">
        <v>2</v>
      </c>
      <c r="E333" s="5">
        <v>28</v>
      </c>
      <c r="F333" s="6">
        <v>2005</v>
      </c>
      <c r="G333" s="7">
        <v>2</v>
      </c>
      <c r="H333" s="8">
        <v>4</v>
      </c>
      <c r="I333" s="13">
        <v>-58.499299999999998</v>
      </c>
      <c r="J333" s="13">
        <v>-150.00120000000001</v>
      </c>
      <c r="K333" s="13">
        <v>-1.973688584865108</v>
      </c>
      <c r="L333" s="13">
        <v>1.29</v>
      </c>
      <c r="M333" s="9">
        <v>2</v>
      </c>
      <c r="N333" s="16">
        <v>4.5782859663000003E-8</v>
      </c>
      <c r="O333" s="16">
        <v>4.9445488436000001E-9</v>
      </c>
      <c r="P333" s="16">
        <f t="shared" si="20"/>
        <v>2.0438776635267861</v>
      </c>
      <c r="Q333" s="16">
        <f t="shared" si="21"/>
        <v>0.22073878766071428</v>
      </c>
      <c r="R333" s="10">
        <v>3</v>
      </c>
      <c r="S333" s="16">
        <v>2.292300576727E-7</v>
      </c>
      <c r="T333" s="16">
        <v>3.0867766792899998E-8</v>
      </c>
      <c r="U333" s="16">
        <f t="shared" si="22"/>
        <v>10.233484717531251</v>
      </c>
      <c r="V333" s="16">
        <f t="shared" si="23"/>
        <v>1.3780253032544643</v>
      </c>
      <c r="W333" s="11">
        <v>4</v>
      </c>
    </row>
    <row r="334" spans="1:23" x14ac:dyDescent="0.2">
      <c r="A334" s="2" t="s">
        <v>14</v>
      </c>
      <c r="B334" s="3">
        <v>86</v>
      </c>
      <c r="D334" s="4">
        <v>2</v>
      </c>
      <c r="E334" s="5">
        <v>29</v>
      </c>
      <c r="F334" s="6">
        <v>2005</v>
      </c>
      <c r="G334" s="7">
        <v>2</v>
      </c>
      <c r="H334" s="8">
        <v>4</v>
      </c>
      <c r="I334" s="13">
        <v>-58.499299999999998</v>
      </c>
      <c r="J334" s="13">
        <v>-150.00120000000001</v>
      </c>
      <c r="K334" s="13">
        <v>-0.91074359320029097</v>
      </c>
      <c r="L334" s="13">
        <v>0.191636170566963</v>
      </c>
      <c r="M334" s="9">
        <v>2</v>
      </c>
      <c r="N334" s="16">
        <v>4.1330602529300003E-8</v>
      </c>
      <c r="O334" s="16">
        <v>2.1434099299999999E-11</v>
      </c>
      <c r="P334" s="16">
        <f t="shared" si="20"/>
        <v>1.8451161843437502</v>
      </c>
      <c r="Q334" s="16">
        <f t="shared" si="21"/>
        <v>9.5687943303571427E-4</v>
      </c>
      <c r="R334" s="10">
        <v>2</v>
      </c>
      <c r="S334" s="16">
        <v>1.8581481787229999E-7</v>
      </c>
      <c r="T334" s="16">
        <v>2.1247096540000001E-10</v>
      </c>
      <c r="U334" s="16">
        <f t="shared" si="22"/>
        <v>8.2953043692991066</v>
      </c>
      <c r="V334" s="16">
        <f t="shared" si="23"/>
        <v>9.4853109553571444E-3</v>
      </c>
      <c r="W334" s="11">
        <v>2</v>
      </c>
    </row>
    <row r="335" spans="1:23" x14ac:dyDescent="0.2">
      <c r="A335" s="2" t="s">
        <v>14</v>
      </c>
      <c r="B335" s="3">
        <v>86</v>
      </c>
      <c r="D335" s="4">
        <v>2</v>
      </c>
      <c r="E335" s="5">
        <v>30</v>
      </c>
      <c r="F335" s="6">
        <v>2005</v>
      </c>
      <c r="G335" s="7">
        <v>2</v>
      </c>
      <c r="H335" s="8">
        <v>4</v>
      </c>
      <c r="I335" s="13">
        <v>-58.499299999999998</v>
      </c>
      <c r="J335" s="13">
        <v>-150.00120000000001</v>
      </c>
      <c r="K335" s="13">
        <v>-2.1466016363181502</v>
      </c>
      <c r="L335" s="13">
        <v>0.19224383285733601</v>
      </c>
      <c r="M335" s="9">
        <v>2</v>
      </c>
      <c r="N335" s="16">
        <v>4.0838008331999997E-8</v>
      </c>
      <c r="O335" s="16">
        <v>2.20524287E-11</v>
      </c>
      <c r="P335" s="16">
        <f t="shared" si="20"/>
        <v>1.8231253719642855</v>
      </c>
      <c r="Q335" s="16">
        <f t="shared" si="21"/>
        <v>9.8448342410714304E-4</v>
      </c>
      <c r="R335" s="10">
        <v>2</v>
      </c>
      <c r="S335" s="16">
        <v>1.8116189528560001E-7</v>
      </c>
      <c r="T335" s="16">
        <v>1.937872576E-10</v>
      </c>
      <c r="U335" s="16">
        <f t="shared" si="22"/>
        <v>8.0875846109642868</v>
      </c>
      <c r="V335" s="16">
        <f t="shared" si="23"/>
        <v>8.6512168571428582E-3</v>
      </c>
      <c r="W335" s="11">
        <v>2</v>
      </c>
    </row>
    <row r="336" spans="1:23" x14ac:dyDescent="0.2">
      <c r="A336" s="2" t="s">
        <v>14</v>
      </c>
      <c r="B336" s="3">
        <v>86</v>
      </c>
      <c r="D336" s="4">
        <v>2</v>
      </c>
      <c r="E336" s="5">
        <v>31</v>
      </c>
      <c r="F336" s="6">
        <v>2005</v>
      </c>
      <c r="G336" s="7">
        <v>2</v>
      </c>
      <c r="H336" s="8">
        <v>4</v>
      </c>
      <c r="I336" s="13">
        <v>-58.499299999999998</v>
      </c>
      <c r="J336" s="13">
        <v>-150.00120000000001</v>
      </c>
      <c r="K336" s="13">
        <v>-2.3113372077186201</v>
      </c>
      <c r="L336" s="13">
        <v>0.197179065234383</v>
      </c>
      <c r="M336" s="9">
        <v>2</v>
      </c>
      <c r="N336" s="16">
        <v>4.0524508159400003E-8</v>
      </c>
      <c r="O336" s="16">
        <v>2.1711735899999999E-11</v>
      </c>
      <c r="P336" s="16">
        <f t="shared" si="20"/>
        <v>1.8091298285446429</v>
      </c>
      <c r="Q336" s="16">
        <f t="shared" si="21"/>
        <v>9.6927392410714279E-4</v>
      </c>
      <c r="R336" s="10">
        <v>2</v>
      </c>
      <c r="S336" s="16">
        <v>1.8007113239939999E-7</v>
      </c>
      <c r="T336" s="16">
        <v>1.854091622E-10</v>
      </c>
      <c r="U336" s="16">
        <f t="shared" si="22"/>
        <v>8.0388898392589283</v>
      </c>
      <c r="V336" s="16">
        <f t="shared" si="23"/>
        <v>8.2771947410714298E-3</v>
      </c>
      <c r="W336" s="11">
        <v>2</v>
      </c>
    </row>
    <row r="337" spans="1:23" x14ac:dyDescent="0.2">
      <c r="A337" s="2" t="s">
        <v>14</v>
      </c>
      <c r="B337" s="3">
        <v>91</v>
      </c>
      <c r="D337" s="4">
        <v>1</v>
      </c>
      <c r="E337" s="5">
        <v>1</v>
      </c>
      <c r="F337" s="6">
        <v>2005</v>
      </c>
      <c r="G337" s="7">
        <v>2</v>
      </c>
      <c r="H337" s="8">
        <v>5</v>
      </c>
      <c r="I337" s="13">
        <v>-60.999699999999997</v>
      </c>
      <c r="J337" s="13">
        <v>-149.99979999999999</v>
      </c>
      <c r="K337" s="13">
        <v>8.8198055460433302</v>
      </c>
      <c r="L337" s="13">
        <v>0.197396879709552</v>
      </c>
      <c r="M337" s="9">
        <v>2</v>
      </c>
      <c r="N337" s="16">
        <v>4.3706832217999998E-8</v>
      </c>
      <c r="O337" s="16">
        <v>1.40498509E-11</v>
      </c>
      <c r="P337" s="16">
        <f t="shared" si="20"/>
        <v>1.9511978668749999</v>
      </c>
      <c r="Q337" s="16">
        <f t="shared" si="21"/>
        <v>6.2722548660714295E-4</v>
      </c>
      <c r="R337" s="10">
        <v>2</v>
      </c>
      <c r="S337" s="16">
        <v>1.918909721514E-7</v>
      </c>
      <c r="T337" s="16">
        <v>2.2538526900000001E-10</v>
      </c>
      <c r="U337" s="16">
        <f t="shared" si="22"/>
        <v>8.5665612567589289</v>
      </c>
      <c r="V337" s="16">
        <f t="shared" si="23"/>
        <v>1.006184236607143E-2</v>
      </c>
      <c r="W337" s="11">
        <v>2</v>
      </c>
    </row>
    <row r="338" spans="1:23" x14ac:dyDescent="0.2">
      <c r="A338" s="2" t="s">
        <v>14</v>
      </c>
      <c r="B338" s="3">
        <v>91</v>
      </c>
      <c r="D338" s="4">
        <v>1</v>
      </c>
      <c r="E338" s="5">
        <v>2</v>
      </c>
      <c r="F338" s="6">
        <v>2005</v>
      </c>
      <c r="G338" s="7">
        <v>2</v>
      </c>
      <c r="H338" s="8">
        <v>5</v>
      </c>
      <c r="I338" s="13">
        <v>-60.999699999999997</v>
      </c>
      <c r="J338" s="13">
        <v>-149.99979999999999</v>
      </c>
      <c r="K338" s="13">
        <v>7.82522636045148</v>
      </c>
      <c r="L338" s="13">
        <v>0.21152792879916901</v>
      </c>
      <c r="M338" s="9">
        <v>2</v>
      </c>
      <c r="N338" s="16">
        <v>4.3000943640299999E-8</v>
      </c>
      <c r="O338" s="16">
        <v>2.04757849E-11</v>
      </c>
      <c r="P338" s="16">
        <f t="shared" si="20"/>
        <v>1.9196849839419645</v>
      </c>
      <c r="Q338" s="16">
        <f t="shared" si="21"/>
        <v>9.1409754017857147E-4</v>
      </c>
      <c r="R338" s="10">
        <v>2</v>
      </c>
      <c r="S338" s="16">
        <v>1.871558008698E-7</v>
      </c>
      <c r="T338" s="16">
        <v>2.2576997139999999E-10</v>
      </c>
      <c r="U338" s="16">
        <f t="shared" si="22"/>
        <v>8.3551696816875012</v>
      </c>
      <c r="V338" s="16">
        <f t="shared" si="23"/>
        <v>1.0079016580357144E-2</v>
      </c>
      <c r="W338" s="11">
        <v>2</v>
      </c>
    </row>
    <row r="339" spans="1:23" x14ac:dyDescent="0.2">
      <c r="A339" s="2" t="s">
        <v>14</v>
      </c>
      <c r="B339" s="3">
        <v>91</v>
      </c>
      <c r="D339" s="4">
        <v>1</v>
      </c>
      <c r="E339" s="5">
        <v>3</v>
      </c>
      <c r="F339" s="6">
        <v>2005</v>
      </c>
      <c r="G339" s="7">
        <v>2</v>
      </c>
      <c r="H339" s="8">
        <v>5</v>
      </c>
      <c r="I339" s="13">
        <v>-60.999699999999997</v>
      </c>
      <c r="J339" s="13">
        <v>-149.99979999999999</v>
      </c>
      <c r="K339" s="13">
        <v>8.2959305172913993</v>
      </c>
      <c r="L339" s="13">
        <v>0.18889120278112501</v>
      </c>
      <c r="M339" s="9">
        <v>2</v>
      </c>
      <c r="N339" s="16">
        <v>4.2145941159399997E-8</v>
      </c>
      <c r="O339" s="16">
        <v>1.4274063099999999E-11</v>
      </c>
      <c r="P339" s="16">
        <f t="shared" si="20"/>
        <v>1.8815152303303571</v>
      </c>
      <c r="Q339" s="16">
        <f t="shared" si="21"/>
        <v>6.3723495982142859E-4</v>
      </c>
      <c r="R339" s="10">
        <v>2</v>
      </c>
      <c r="S339" s="16">
        <v>1.8796396750440001E-7</v>
      </c>
      <c r="T339" s="16">
        <v>2.2457365489999999E-10</v>
      </c>
      <c r="U339" s="16">
        <f t="shared" si="22"/>
        <v>8.3912485493035724</v>
      </c>
      <c r="V339" s="16">
        <f t="shared" si="23"/>
        <v>1.002560959375E-2</v>
      </c>
      <c r="W339" s="11">
        <v>2</v>
      </c>
    </row>
    <row r="340" spans="1:23" x14ac:dyDescent="0.2">
      <c r="A340" s="2" t="s">
        <v>14</v>
      </c>
      <c r="B340" s="3">
        <v>91</v>
      </c>
      <c r="D340" s="4">
        <v>1</v>
      </c>
      <c r="E340" s="5">
        <v>4</v>
      </c>
      <c r="F340" s="6">
        <v>2005</v>
      </c>
      <c r="G340" s="7">
        <v>2</v>
      </c>
      <c r="H340" s="8">
        <v>5</v>
      </c>
      <c r="I340" s="13">
        <v>-60.999699999999997</v>
      </c>
      <c r="J340" s="13">
        <v>-149.99979999999999</v>
      </c>
      <c r="K340" s="13">
        <v>7.4777823167915898</v>
      </c>
      <c r="L340" s="13">
        <v>0.17951674886916</v>
      </c>
      <c r="M340" s="9">
        <v>3</v>
      </c>
      <c r="N340" s="16">
        <v>5.5317132926200002E-8</v>
      </c>
      <c r="O340" s="16">
        <v>3.5748541799999998E-11</v>
      </c>
      <c r="P340" s="16">
        <f t="shared" si="20"/>
        <v>2.4695148627767858</v>
      </c>
      <c r="Q340" s="16">
        <f t="shared" si="21"/>
        <v>1.5959170446428572E-3</v>
      </c>
      <c r="R340" s="10">
        <v>4</v>
      </c>
      <c r="S340" s="16">
        <v>2.3265593076040001E-7</v>
      </c>
      <c r="T340" s="16">
        <v>3.3395888620000001E-10</v>
      </c>
      <c r="U340" s="16">
        <f t="shared" si="22"/>
        <v>10.386425480375001</v>
      </c>
      <c r="V340" s="16">
        <f t="shared" si="23"/>
        <v>1.4908878848214287E-2</v>
      </c>
      <c r="W340" s="11">
        <v>4</v>
      </c>
    </row>
    <row r="341" spans="1:23" x14ac:dyDescent="0.2">
      <c r="A341" s="2" t="s">
        <v>14</v>
      </c>
      <c r="B341" s="3">
        <v>91</v>
      </c>
      <c r="D341" s="4">
        <v>1</v>
      </c>
      <c r="E341" s="5">
        <v>5</v>
      </c>
      <c r="F341" s="6">
        <v>2005</v>
      </c>
      <c r="G341" s="7">
        <v>2</v>
      </c>
      <c r="H341" s="8">
        <v>5</v>
      </c>
      <c r="I341" s="13">
        <v>-60.999699999999997</v>
      </c>
      <c r="J341" s="13">
        <v>-149.99979999999999</v>
      </c>
      <c r="K341" s="13">
        <v>8.8785542883657396</v>
      </c>
      <c r="L341" s="13">
        <v>0.193820149108373</v>
      </c>
      <c r="M341" s="9">
        <v>2</v>
      </c>
      <c r="N341" s="16">
        <v>4.2836571251400001E-8</v>
      </c>
      <c r="O341" s="16">
        <v>1.3888037099999999E-11</v>
      </c>
      <c r="P341" s="16">
        <f t="shared" si="20"/>
        <v>1.9123469308660717</v>
      </c>
      <c r="Q341" s="16">
        <f t="shared" si="21"/>
        <v>6.200016562500001E-4</v>
      </c>
      <c r="R341" s="10">
        <v>2</v>
      </c>
      <c r="S341" s="16">
        <v>1.8824301329369999E-7</v>
      </c>
      <c r="T341" s="16">
        <v>2.302303153E-10</v>
      </c>
      <c r="U341" s="16">
        <f t="shared" si="22"/>
        <v>8.4037059506116076</v>
      </c>
      <c r="V341" s="16">
        <f t="shared" si="23"/>
        <v>1.0278139075892857E-2</v>
      </c>
      <c r="W341" s="11">
        <v>2</v>
      </c>
    </row>
    <row r="342" spans="1:23" x14ac:dyDescent="0.2">
      <c r="A342" s="2" t="s">
        <v>14</v>
      </c>
      <c r="B342" s="3">
        <v>91</v>
      </c>
      <c r="D342" s="4">
        <v>1</v>
      </c>
      <c r="E342" s="5">
        <v>6</v>
      </c>
      <c r="F342" s="6">
        <v>2005</v>
      </c>
      <c r="G342" s="7">
        <v>2</v>
      </c>
      <c r="H342" s="8">
        <v>5</v>
      </c>
      <c r="I342" s="13">
        <v>-60.999699999999997</v>
      </c>
      <c r="J342" s="13">
        <v>-149.99979999999999</v>
      </c>
      <c r="K342" s="13">
        <v>8.7299986687962399</v>
      </c>
      <c r="L342" s="13">
        <v>0.24915109291925799</v>
      </c>
      <c r="M342" s="9">
        <v>2</v>
      </c>
      <c r="N342" s="16">
        <v>4.2991371268399998E-8</v>
      </c>
      <c r="O342" s="16">
        <v>4.71783393E-11</v>
      </c>
      <c r="P342" s="16">
        <f t="shared" si="20"/>
        <v>1.9192576459107145</v>
      </c>
      <c r="Q342" s="16">
        <f t="shared" si="21"/>
        <v>2.1061758616071429E-3</v>
      </c>
      <c r="R342" s="10">
        <v>2</v>
      </c>
      <c r="S342" s="16">
        <v>1.8788058922979999E-7</v>
      </c>
      <c r="T342" s="16">
        <v>2.119716871E-10</v>
      </c>
      <c r="U342" s="16">
        <f t="shared" si="22"/>
        <v>8.3875263049017867</v>
      </c>
      <c r="V342" s="16">
        <f t="shared" si="23"/>
        <v>9.463021745535715E-3</v>
      </c>
      <c r="W342" s="11">
        <v>2</v>
      </c>
    </row>
    <row r="343" spans="1:23" x14ac:dyDescent="0.2">
      <c r="A343" s="2" t="s">
        <v>14</v>
      </c>
      <c r="B343" s="3">
        <v>91</v>
      </c>
      <c r="D343" s="4">
        <v>1</v>
      </c>
      <c r="E343" s="5">
        <v>7</v>
      </c>
      <c r="F343" s="6">
        <v>2005</v>
      </c>
      <c r="G343" s="7">
        <v>2</v>
      </c>
      <c r="H343" s="8">
        <v>5</v>
      </c>
      <c r="I343" s="13">
        <v>-60.999699999999997</v>
      </c>
      <c r="J343" s="13">
        <v>-149.99979999999999</v>
      </c>
      <c r="K343" s="13">
        <v>9.1906412292048891</v>
      </c>
      <c r="L343" s="13">
        <v>0.20836214999291799</v>
      </c>
      <c r="M343" s="9">
        <v>2</v>
      </c>
      <c r="N343" s="16">
        <v>4.33123717925E-8</v>
      </c>
      <c r="O343" s="16">
        <v>4.1167351099999998E-11</v>
      </c>
      <c r="P343" s="16">
        <f t="shared" si="20"/>
        <v>1.9335880264508931</v>
      </c>
      <c r="Q343" s="16">
        <f t="shared" si="21"/>
        <v>1.8378281741071429E-3</v>
      </c>
      <c r="R343" s="10">
        <v>2</v>
      </c>
      <c r="S343" s="16">
        <v>1.8930751287329999E-7</v>
      </c>
      <c r="T343" s="16">
        <v>2.185513521E-10</v>
      </c>
      <c r="U343" s="16">
        <f t="shared" si="22"/>
        <v>8.4512282532723226</v>
      </c>
      <c r="V343" s="16">
        <f t="shared" si="23"/>
        <v>9.756756790178572E-3</v>
      </c>
      <c r="W343" s="11">
        <v>2</v>
      </c>
    </row>
    <row r="344" spans="1:23" x14ac:dyDescent="0.2">
      <c r="A344" s="2" t="s">
        <v>14</v>
      </c>
      <c r="B344" s="3">
        <v>91</v>
      </c>
      <c r="D344" s="4">
        <v>1</v>
      </c>
      <c r="E344" s="5">
        <v>8</v>
      </c>
      <c r="F344" s="6">
        <v>2005</v>
      </c>
      <c r="G344" s="7">
        <v>2</v>
      </c>
      <c r="H344" s="8">
        <v>5</v>
      </c>
      <c r="I344" s="13">
        <v>-60.999699999999997</v>
      </c>
      <c r="J344" s="13">
        <v>-149.99979999999999</v>
      </c>
      <c r="K344" s="13">
        <v>10.1103403287908</v>
      </c>
      <c r="L344" s="13">
        <v>0.19261464151159799</v>
      </c>
      <c r="M344" s="9">
        <v>2</v>
      </c>
      <c r="N344" s="16">
        <v>4.2579420137200003E-8</v>
      </c>
      <c r="O344" s="16">
        <v>1.29710461E-11</v>
      </c>
      <c r="P344" s="16">
        <f t="shared" si="20"/>
        <v>1.9008669704107146</v>
      </c>
      <c r="Q344" s="16">
        <f t="shared" si="21"/>
        <v>5.7906455803571433E-4</v>
      </c>
      <c r="R344" s="10">
        <v>2</v>
      </c>
      <c r="S344" s="16">
        <v>1.8694057118559999E-7</v>
      </c>
      <c r="T344" s="16">
        <v>2.0613799609999999E-10</v>
      </c>
      <c r="U344" s="16">
        <f t="shared" si="22"/>
        <v>8.3455612136428581</v>
      </c>
      <c r="V344" s="16">
        <f t="shared" si="23"/>
        <v>9.2025891116071425E-3</v>
      </c>
      <c r="W344" s="11">
        <v>2</v>
      </c>
    </row>
    <row r="345" spans="1:23" x14ac:dyDescent="0.2">
      <c r="A345" s="2" t="s">
        <v>14</v>
      </c>
      <c r="B345" s="3">
        <v>91</v>
      </c>
      <c r="D345" s="4">
        <v>1</v>
      </c>
      <c r="E345" s="5">
        <v>9</v>
      </c>
      <c r="F345" s="6">
        <v>2005</v>
      </c>
      <c r="G345" s="7">
        <v>2</v>
      </c>
      <c r="H345" s="8">
        <v>5</v>
      </c>
      <c r="I345" s="13">
        <v>-60.999699999999997</v>
      </c>
      <c r="J345" s="13">
        <v>-149.99979999999999</v>
      </c>
      <c r="K345" s="13">
        <v>11.113915871932001</v>
      </c>
      <c r="L345" s="13">
        <v>0.197256080777649</v>
      </c>
      <c r="M345" s="9">
        <v>2</v>
      </c>
      <c r="N345" s="16">
        <v>4.2368093705899999E-8</v>
      </c>
      <c r="O345" s="16">
        <v>2.5150796299999999E-11</v>
      </c>
      <c r="P345" s="16">
        <f t="shared" si="20"/>
        <v>1.8914327547276788</v>
      </c>
      <c r="Q345" s="16">
        <f t="shared" si="21"/>
        <v>1.1228034062500001E-3</v>
      </c>
      <c r="R345" s="10">
        <v>2</v>
      </c>
      <c r="S345" s="16">
        <v>1.831778009909E-7</v>
      </c>
      <c r="T345" s="16">
        <v>2.3448327630000001E-10</v>
      </c>
      <c r="U345" s="16">
        <f t="shared" si="22"/>
        <v>8.1775804013794655</v>
      </c>
      <c r="V345" s="16">
        <f t="shared" si="23"/>
        <v>1.0468003406250001E-2</v>
      </c>
      <c r="W345" s="11">
        <v>2</v>
      </c>
    </row>
    <row r="346" spans="1:23" x14ac:dyDescent="0.2">
      <c r="A346" s="2" t="s">
        <v>14</v>
      </c>
      <c r="B346" s="3">
        <v>91</v>
      </c>
      <c r="D346" s="4">
        <v>1</v>
      </c>
      <c r="E346" s="5">
        <v>10</v>
      </c>
      <c r="F346" s="6">
        <v>2005</v>
      </c>
      <c r="G346" s="7">
        <v>2</v>
      </c>
      <c r="H346" s="8">
        <v>5</v>
      </c>
      <c r="I346" s="13">
        <v>-60.999699999999997</v>
      </c>
      <c r="J346" s="13">
        <v>-149.99979999999999</v>
      </c>
      <c r="K346" s="13">
        <v>10.732772595657201</v>
      </c>
      <c r="L346" s="13">
        <v>0.194154533937723</v>
      </c>
      <c r="M346" s="9">
        <v>2</v>
      </c>
      <c r="N346" s="16">
        <v>4.3012293681799999E-8</v>
      </c>
      <c r="O346" s="16">
        <v>2.3901413900000001E-11</v>
      </c>
      <c r="P346" s="16">
        <f t="shared" si="20"/>
        <v>1.9201916822232141</v>
      </c>
      <c r="Q346" s="16">
        <f t="shared" si="21"/>
        <v>1.0670274062500001E-3</v>
      </c>
      <c r="R346" s="10">
        <v>2</v>
      </c>
      <c r="S346" s="16">
        <v>1.8711026186909999E-7</v>
      </c>
      <c r="T346" s="16">
        <v>2.6008335189999998E-10</v>
      </c>
      <c r="U346" s="16">
        <f t="shared" si="22"/>
        <v>8.3531366905848206</v>
      </c>
      <c r="V346" s="16">
        <f t="shared" si="23"/>
        <v>1.1610863924107142E-2</v>
      </c>
      <c r="W346" s="11">
        <v>2</v>
      </c>
    </row>
    <row r="347" spans="1:23" x14ac:dyDescent="0.2">
      <c r="A347" s="2" t="s">
        <v>14</v>
      </c>
      <c r="B347" s="3">
        <v>91</v>
      </c>
      <c r="D347" s="4">
        <v>1</v>
      </c>
      <c r="E347" s="5">
        <v>11</v>
      </c>
      <c r="F347" s="6">
        <v>2005</v>
      </c>
      <c r="G347" s="7">
        <v>2</v>
      </c>
      <c r="H347" s="8">
        <v>5</v>
      </c>
      <c r="I347" s="13">
        <v>-60.999699999999997</v>
      </c>
      <c r="J347" s="13">
        <v>-149.99979999999999</v>
      </c>
      <c r="K347" s="13">
        <v>10.941071765254399</v>
      </c>
      <c r="L347" s="13">
        <v>0.23739133319917699</v>
      </c>
      <c r="M347" s="9">
        <v>2</v>
      </c>
      <c r="N347" s="16">
        <v>4.2250426306999999E-8</v>
      </c>
      <c r="O347" s="16">
        <v>1.7721756700000001E-11</v>
      </c>
      <c r="P347" s="16">
        <f t="shared" si="20"/>
        <v>1.8861797458482144</v>
      </c>
      <c r="Q347" s="16">
        <f t="shared" si="21"/>
        <v>7.9114985267857152E-4</v>
      </c>
      <c r="R347" s="10">
        <v>2</v>
      </c>
      <c r="S347" s="16">
        <v>1.860005430997E-7</v>
      </c>
      <c r="T347" s="16">
        <v>1.507361304E-10</v>
      </c>
      <c r="U347" s="16">
        <f t="shared" si="22"/>
        <v>8.3035956740937511</v>
      </c>
      <c r="V347" s="16">
        <f t="shared" si="23"/>
        <v>6.7292915357142864E-3</v>
      </c>
      <c r="W347" s="11">
        <v>2</v>
      </c>
    </row>
    <row r="348" spans="1:23" x14ac:dyDescent="0.2">
      <c r="A348" s="2" t="s">
        <v>14</v>
      </c>
      <c r="B348" s="3">
        <v>91</v>
      </c>
      <c r="D348" s="4">
        <v>1</v>
      </c>
      <c r="E348" s="5">
        <v>12</v>
      </c>
      <c r="F348" s="6">
        <v>2005</v>
      </c>
      <c r="G348" s="7">
        <v>2</v>
      </c>
      <c r="H348" s="8">
        <v>5</v>
      </c>
      <c r="I348" s="13">
        <v>-60.999699999999997</v>
      </c>
      <c r="J348" s="13">
        <v>-149.99979999999999</v>
      </c>
      <c r="K348" s="13">
        <v>11.737662324056799</v>
      </c>
      <c r="L348" s="13">
        <v>0.20650594480391199</v>
      </c>
      <c r="M348" s="9">
        <v>2</v>
      </c>
      <c r="N348" s="16">
        <v>4.3219650156200003E-8</v>
      </c>
      <c r="O348" s="16">
        <v>2.48657565E-11</v>
      </c>
      <c r="P348" s="16">
        <f t="shared" si="20"/>
        <v>1.9294486676875002</v>
      </c>
      <c r="Q348" s="16">
        <f t="shared" si="21"/>
        <v>1.1100784151785714E-3</v>
      </c>
      <c r="R348" s="10">
        <v>2</v>
      </c>
      <c r="S348" s="16">
        <v>1.839396512999E-7</v>
      </c>
      <c r="T348" s="16">
        <v>2.3878504619999997E-10</v>
      </c>
      <c r="U348" s="16">
        <f t="shared" si="22"/>
        <v>8.2115915758883933</v>
      </c>
      <c r="V348" s="16">
        <f t="shared" si="23"/>
        <v>1.0660046705357142E-2</v>
      </c>
      <c r="W348" s="11">
        <v>2</v>
      </c>
    </row>
    <row r="349" spans="1:23" x14ac:dyDescent="0.2">
      <c r="A349" s="2" t="s">
        <v>14</v>
      </c>
      <c r="B349" s="3">
        <v>91</v>
      </c>
      <c r="D349" s="4">
        <v>1</v>
      </c>
      <c r="E349" s="5">
        <v>13</v>
      </c>
      <c r="F349" s="6">
        <v>2005</v>
      </c>
      <c r="G349" s="7">
        <v>2</v>
      </c>
      <c r="H349" s="8">
        <v>5</v>
      </c>
      <c r="I349" s="13">
        <v>-60.999699999999997</v>
      </c>
      <c r="J349" s="13">
        <v>-149.99979999999999</v>
      </c>
      <c r="K349" s="13">
        <v>11.1833635534751</v>
      </c>
      <c r="L349" s="13">
        <v>0.20353049946309601</v>
      </c>
      <c r="M349" s="9">
        <v>2</v>
      </c>
      <c r="N349" s="16">
        <v>4.3192010230500003E-8</v>
      </c>
      <c r="O349" s="16">
        <v>2.5769595800000001E-11</v>
      </c>
      <c r="P349" s="16">
        <f t="shared" si="20"/>
        <v>1.928214742433036</v>
      </c>
      <c r="Q349" s="16">
        <f t="shared" si="21"/>
        <v>1.1504283839285714E-3</v>
      </c>
      <c r="R349" s="10">
        <v>2</v>
      </c>
      <c r="S349" s="16">
        <v>1.8798639866840001E-7</v>
      </c>
      <c r="T349" s="16">
        <v>2.4907936029999998E-10</v>
      </c>
      <c r="U349" s="16">
        <f t="shared" si="22"/>
        <v>8.3922499405535724</v>
      </c>
      <c r="V349" s="16">
        <f t="shared" si="23"/>
        <v>1.1119614299107142E-2</v>
      </c>
      <c r="W349" s="11">
        <v>2</v>
      </c>
    </row>
    <row r="350" spans="1:23" x14ac:dyDescent="0.2">
      <c r="A350" s="2" t="s">
        <v>14</v>
      </c>
      <c r="B350" s="3">
        <v>91</v>
      </c>
      <c r="D350" s="4">
        <v>1</v>
      </c>
      <c r="E350" s="5">
        <v>14</v>
      </c>
      <c r="F350" s="6">
        <v>2005</v>
      </c>
      <c r="G350" s="7">
        <v>2</v>
      </c>
      <c r="H350" s="8">
        <v>5</v>
      </c>
      <c r="I350" s="13">
        <v>-60.999699999999997</v>
      </c>
      <c r="J350" s="13">
        <v>-149.99979999999999</v>
      </c>
      <c r="K350" s="13">
        <v>9.3677758584218704</v>
      </c>
      <c r="L350" s="13">
        <v>0.18242372797537701</v>
      </c>
      <c r="M350" s="9">
        <v>3</v>
      </c>
      <c r="N350" s="16">
        <v>4.79530456531E-8</v>
      </c>
      <c r="O350" s="16">
        <v>1.7962816699999999E-11</v>
      </c>
      <c r="P350" s="16">
        <f t="shared" si="20"/>
        <v>2.1407609666562499</v>
      </c>
      <c r="Q350" s="16">
        <f t="shared" si="21"/>
        <v>8.0191145982142853E-4</v>
      </c>
      <c r="R350" s="10">
        <v>4</v>
      </c>
      <c r="S350" s="16">
        <v>2.0410770691029999E-7</v>
      </c>
      <c r="T350" s="16">
        <v>2.5938744630000001E-10</v>
      </c>
      <c r="U350" s="16">
        <f t="shared" si="22"/>
        <v>9.111951201352678</v>
      </c>
      <c r="V350" s="16">
        <f t="shared" si="23"/>
        <v>1.1579796709821429E-2</v>
      </c>
      <c r="W350" s="11">
        <v>4</v>
      </c>
    </row>
    <row r="351" spans="1:23" x14ac:dyDescent="0.2">
      <c r="A351" s="2" t="s">
        <v>14</v>
      </c>
      <c r="B351" s="3">
        <v>91</v>
      </c>
      <c r="D351" s="4">
        <v>1</v>
      </c>
      <c r="E351" s="5">
        <v>15</v>
      </c>
      <c r="F351" s="6">
        <v>2005</v>
      </c>
      <c r="G351" s="7">
        <v>2</v>
      </c>
      <c r="H351" s="8">
        <v>5</v>
      </c>
      <c r="I351" s="13">
        <v>-60.999699999999997</v>
      </c>
      <c r="J351" s="13">
        <v>-149.99979999999999</v>
      </c>
      <c r="K351" s="13">
        <v>11.848809491461999</v>
      </c>
      <c r="L351" s="13">
        <v>0.20224461138879299</v>
      </c>
      <c r="M351" s="9">
        <v>2</v>
      </c>
      <c r="N351" s="16">
        <v>4.3180701826000003E-8</v>
      </c>
      <c r="O351" s="16">
        <v>2.3687175899999999E-11</v>
      </c>
      <c r="P351" s="16">
        <f t="shared" si="20"/>
        <v>1.9277099029464289</v>
      </c>
      <c r="Q351" s="16">
        <f t="shared" si="21"/>
        <v>1.0574632098214287E-3</v>
      </c>
      <c r="R351" s="10">
        <v>2</v>
      </c>
      <c r="S351" s="16">
        <v>1.86725073088E-7</v>
      </c>
      <c r="T351" s="16">
        <v>2.3686632430000001E-10</v>
      </c>
      <c r="U351" s="16">
        <f t="shared" si="22"/>
        <v>8.3359407628571436</v>
      </c>
      <c r="V351" s="16">
        <f t="shared" si="23"/>
        <v>1.0574389477678572E-2</v>
      </c>
      <c r="W351" s="11">
        <v>2</v>
      </c>
    </row>
    <row r="352" spans="1:23" x14ac:dyDescent="0.2">
      <c r="A352" s="2" t="s">
        <v>14</v>
      </c>
      <c r="B352" s="3">
        <v>91</v>
      </c>
      <c r="D352" s="4">
        <v>1</v>
      </c>
      <c r="E352" s="5">
        <v>16</v>
      </c>
      <c r="F352" s="6">
        <v>2005</v>
      </c>
      <c r="G352" s="7">
        <v>2</v>
      </c>
      <c r="H352" s="8">
        <v>5</v>
      </c>
      <c r="I352" s="13">
        <v>-60.999699999999997</v>
      </c>
      <c r="J352" s="13">
        <v>-149.99979999999999</v>
      </c>
      <c r="K352" s="13">
        <v>12.0756326834837</v>
      </c>
      <c r="L352" s="13">
        <v>0.19294136221910299</v>
      </c>
      <c r="M352" s="9">
        <v>2</v>
      </c>
      <c r="N352" s="16">
        <v>4.2791531532299998E-8</v>
      </c>
      <c r="O352" s="16">
        <v>2.3485376700000001E-11</v>
      </c>
      <c r="P352" s="16">
        <f t="shared" si="20"/>
        <v>1.9103362291205357</v>
      </c>
      <c r="Q352" s="16">
        <f t="shared" si="21"/>
        <v>1.0484543169642859E-3</v>
      </c>
      <c r="R352" s="10">
        <v>2</v>
      </c>
      <c r="S352" s="16">
        <v>1.8445603053239999E-7</v>
      </c>
      <c r="T352" s="16">
        <v>2.2985808220000001E-10</v>
      </c>
      <c r="U352" s="16">
        <f t="shared" si="22"/>
        <v>8.2346442201964276</v>
      </c>
      <c r="V352" s="16">
        <f t="shared" si="23"/>
        <v>1.0261521526785715E-2</v>
      </c>
      <c r="W352" s="11">
        <v>2</v>
      </c>
    </row>
    <row r="353" spans="1:23" x14ac:dyDescent="0.2">
      <c r="A353" s="2" t="s">
        <v>14</v>
      </c>
      <c r="B353" s="3">
        <v>91</v>
      </c>
      <c r="D353" s="4">
        <v>1</v>
      </c>
      <c r="E353" s="5">
        <v>17</v>
      </c>
      <c r="F353" s="6">
        <v>2005</v>
      </c>
      <c r="G353" s="7">
        <v>2</v>
      </c>
      <c r="H353" s="8">
        <v>5</v>
      </c>
      <c r="I353" s="13">
        <v>-60.999699999999997</v>
      </c>
      <c r="J353" s="13">
        <v>-149.99979999999999</v>
      </c>
      <c r="K353" s="13">
        <v>10.561378687086201</v>
      </c>
      <c r="L353" s="13">
        <v>0.196909228752569</v>
      </c>
      <c r="M353" s="9">
        <v>2</v>
      </c>
      <c r="N353" s="16">
        <v>4.2611446163000003E-8</v>
      </c>
      <c r="O353" s="16">
        <v>2.53097018E-11</v>
      </c>
      <c r="P353" s="16">
        <f t="shared" si="20"/>
        <v>1.9022967037053575</v>
      </c>
      <c r="Q353" s="16">
        <f t="shared" si="21"/>
        <v>1.1298974017857144E-3</v>
      </c>
      <c r="R353" s="10">
        <v>2</v>
      </c>
      <c r="S353" s="16">
        <v>1.8526953915189999E-7</v>
      </c>
      <c r="T353" s="16">
        <v>2.5048674200000002E-10</v>
      </c>
      <c r="U353" s="16">
        <f t="shared" si="22"/>
        <v>8.2709615692812513</v>
      </c>
      <c r="V353" s="16">
        <f t="shared" si="23"/>
        <v>1.1182443839285718E-2</v>
      </c>
      <c r="W353" s="11">
        <v>2</v>
      </c>
    </row>
    <row r="354" spans="1:23" x14ac:dyDescent="0.2">
      <c r="A354" s="2" t="s">
        <v>14</v>
      </c>
      <c r="B354" s="3">
        <v>91</v>
      </c>
      <c r="D354" s="4">
        <v>1</v>
      </c>
      <c r="E354" s="5">
        <v>18</v>
      </c>
      <c r="F354" s="6">
        <v>2005</v>
      </c>
      <c r="G354" s="7">
        <v>2</v>
      </c>
      <c r="H354" s="8">
        <v>5</v>
      </c>
      <c r="I354" s="13">
        <v>-60.999699999999997</v>
      </c>
      <c r="J354" s="13">
        <v>-149.99979999999999</v>
      </c>
      <c r="K354" s="13">
        <v>2.4912379362929502</v>
      </c>
      <c r="L354" s="13">
        <v>0.27142245623809902</v>
      </c>
      <c r="M354" s="9">
        <v>3</v>
      </c>
      <c r="N354" s="16">
        <v>1.4338391756570001E-7</v>
      </c>
      <c r="O354" s="16">
        <v>6.4916682649999998E-10</v>
      </c>
      <c r="P354" s="16">
        <f t="shared" si="20"/>
        <v>6.4010677484687513</v>
      </c>
      <c r="Q354" s="16">
        <f t="shared" si="21"/>
        <v>2.898066189732143E-2</v>
      </c>
      <c r="R354" s="10">
        <v>4</v>
      </c>
      <c r="S354" s="16">
        <v>4.0129223211450002E-7</v>
      </c>
      <c r="T354" s="16">
        <v>1.9985982131000002E-9</v>
      </c>
      <c r="U354" s="16">
        <f t="shared" si="22"/>
        <v>17.914831790825893</v>
      </c>
      <c r="V354" s="16">
        <f t="shared" si="23"/>
        <v>8.9223134513392865E-2</v>
      </c>
      <c r="W354" s="11">
        <v>4</v>
      </c>
    </row>
    <row r="355" spans="1:23" x14ac:dyDescent="0.2">
      <c r="A355" s="2" t="s">
        <v>14</v>
      </c>
      <c r="B355" s="3">
        <v>91</v>
      </c>
      <c r="D355" s="4">
        <v>1</v>
      </c>
      <c r="E355" s="5">
        <v>19</v>
      </c>
      <c r="F355" s="6">
        <v>2005</v>
      </c>
      <c r="G355" s="7">
        <v>2</v>
      </c>
      <c r="H355" s="8">
        <v>5</v>
      </c>
      <c r="I355" s="13">
        <v>-60.999699999999997</v>
      </c>
      <c r="J355" s="13">
        <v>-149.99979999999999</v>
      </c>
      <c r="K355" s="13">
        <v>10.064778875425599</v>
      </c>
      <c r="L355" s="13">
        <v>0.19833143034901801</v>
      </c>
      <c r="M355" s="9">
        <v>3</v>
      </c>
      <c r="N355" s="16">
        <v>4.7870882470200001E-8</v>
      </c>
      <c r="O355" s="16">
        <v>2.7981301599999998E-11</v>
      </c>
      <c r="P355" s="16">
        <f t="shared" si="20"/>
        <v>2.1370929674196431</v>
      </c>
      <c r="Q355" s="16">
        <f t="shared" si="21"/>
        <v>1.2491652500000001E-3</v>
      </c>
      <c r="R355" s="10">
        <v>4</v>
      </c>
      <c r="S355" s="16">
        <v>2.015901489896E-7</v>
      </c>
      <c r="T355" s="16">
        <v>2.6402501840000001E-10</v>
      </c>
      <c r="U355" s="16">
        <f t="shared" si="22"/>
        <v>8.9995602227500004</v>
      </c>
      <c r="V355" s="16">
        <f t="shared" si="23"/>
        <v>1.1786831178571431E-2</v>
      </c>
      <c r="W355" s="11">
        <v>3</v>
      </c>
    </row>
    <row r="356" spans="1:23" x14ac:dyDescent="0.2">
      <c r="A356" s="2" t="s">
        <v>14</v>
      </c>
      <c r="B356" s="3">
        <v>91</v>
      </c>
      <c r="D356" s="4">
        <v>1</v>
      </c>
      <c r="E356" s="5">
        <v>20</v>
      </c>
      <c r="F356" s="6">
        <v>2005</v>
      </c>
      <c r="G356" s="7">
        <v>2</v>
      </c>
      <c r="H356" s="8">
        <v>5</v>
      </c>
      <c r="I356" s="13">
        <v>-60.999699999999997</v>
      </c>
      <c r="J356" s="13">
        <v>-149.99979999999999</v>
      </c>
      <c r="K356" s="13">
        <v>7.6730665537323599</v>
      </c>
      <c r="L356" s="13">
        <v>0.170446957191803</v>
      </c>
      <c r="M356" s="9">
        <v>3</v>
      </c>
      <c r="N356" s="16">
        <v>6.4419029694999998E-8</v>
      </c>
      <c r="O356" s="16">
        <v>4.5493109800000001E-11</v>
      </c>
      <c r="P356" s="16">
        <f t="shared" si="20"/>
        <v>2.875849539955357</v>
      </c>
      <c r="Q356" s="16">
        <f t="shared" si="21"/>
        <v>2.0309424017857145E-3</v>
      </c>
      <c r="R356" s="10">
        <v>4</v>
      </c>
      <c r="S356" s="16">
        <v>2.6225256920830002E-7</v>
      </c>
      <c r="T356" s="16">
        <v>4.6405123249999997E-10</v>
      </c>
      <c r="U356" s="16">
        <f t="shared" si="22"/>
        <v>11.707703982513396</v>
      </c>
      <c r="V356" s="16">
        <f t="shared" si="23"/>
        <v>2.0716572879464285E-2</v>
      </c>
      <c r="W356" s="11">
        <v>4</v>
      </c>
    </row>
    <row r="357" spans="1:23" x14ac:dyDescent="0.2">
      <c r="A357" s="2" t="s">
        <v>14</v>
      </c>
      <c r="B357" s="3">
        <v>91</v>
      </c>
      <c r="D357" s="4">
        <v>1</v>
      </c>
      <c r="E357" s="5">
        <v>21</v>
      </c>
      <c r="F357" s="6">
        <v>2005</v>
      </c>
      <c r="G357" s="7">
        <v>2</v>
      </c>
      <c r="H357" s="8">
        <v>5</v>
      </c>
      <c r="I357" s="13">
        <v>-60.999699999999997</v>
      </c>
      <c r="J357" s="13">
        <v>-149.99979999999999</v>
      </c>
      <c r="K357" s="13">
        <v>11.0391006776241</v>
      </c>
      <c r="L357" s="13">
        <v>0.20382172916924399</v>
      </c>
      <c r="M357" s="9">
        <v>2</v>
      </c>
      <c r="N357" s="16">
        <v>4.3204930340600001E-8</v>
      </c>
      <c r="O357" s="16">
        <v>2.4152396099999999E-11</v>
      </c>
      <c r="P357" s="16">
        <f t="shared" si="20"/>
        <v>1.9287915330625001</v>
      </c>
      <c r="Q357" s="16">
        <f t="shared" si="21"/>
        <v>1.0782319687499999E-3</v>
      </c>
      <c r="R357" s="10">
        <v>2</v>
      </c>
      <c r="S357" s="16">
        <v>1.8422515521090001E-7</v>
      </c>
      <c r="T357" s="16">
        <v>2.3481517209999999E-10</v>
      </c>
      <c r="U357" s="16">
        <f t="shared" si="22"/>
        <v>8.2243372862008925</v>
      </c>
      <c r="V357" s="16">
        <f t="shared" si="23"/>
        <v>1.0482820183035715E-2</v>
      </c>
      <c r="W357" s="11">
        <v>2</v>
      </c>
    </row>
    <row r="358" spans="1:23" x14ac:dyDescent="0.2">
      <c r="A358" s="2" t="s">
        <v>14</v>
      </c>
      <c r="B358" s="3">
        <v>91</v>
      </c>
      <c r="D358" s="4">
        <v>1</v>
      </c>
      <c r="E358" s="5">
        <v>22</v>
      </c>
      <c r="F358" s="6">
        <v>2005</v>
      </c>
      <c r="G358" s="7">
        <v>2</v>
      </c>
      <c r="H358" s="8">
        <v>5</v>
      </c>
      <c r="I358" s="13">
        <v>-60.999699999999997</v>
      </c>
      <c r="J358" s="13">
        <v>-149.99979999999999</v>
      </c>
      <c r="K358" s="13">
        <v>10.7672419152146</v>
      </c>
      <c r="L358" s="13">
        <v>0.19871937554682201</v>
      </c>
      <c r="M358" s="9">
        <v>2</v>
      </c>
      <c r="N358" s="16">
        <v>4.3400634373E-8</v>
      </c>
      <c r="O358" s="16">
        <v>2.37530755E-11</v>
      </c>
      <c r="P358" s="16">
        <f t="shared" si="20"/>
        <v>1.9375283202232145</v>
      </c>
      <c r="Q358" s="16">
        <f t="shared" si="21"/>
        <v>1.0604051562500001E-3</v>
      </c>
      <c r="R358" s="10">
        <v>2</v>
      </c>
      <c r="S358" s="16">
        <v>1.8755292068700001E-7</v>
      </c>
      <c r="T358" s="16">
        <v>2.4100771290000001E-10</v>
      </c>
      <c r="U358" s="16">
        <f t="shared" si="22"/>
        <v>8.3728982449553584</v>
      </c>
      <c r="V358" s="16">
        <f t="shared" si="23"/>
        <v>1.0759272897321429E-2</v>
      </c>
      <c r="W358" s="11">
        <v>2</v>
      </c>
    </row>
    <row r="359" spans="1:23" x14ac:dyDescent="0.2">
      <c r="A359" s="2" t="s">
        <v>14</v>
      </c>
      <c r="B359" s="3">
        <v>91</v>
      </c>
      <c r="D359" s="4">
        <v>1</v>
      </c>
      <c r="E359" s="5">
        <v>23</v>
      </c>
      <c r="F359" s="6">
        <v>2005</v>
      </c>
      <c r="G359" s="7">
        <v>2</v>
      </c>
      <c r="H359" s="8">
        <v>5</v>
      </c>
      <c r="I359" s="13">
        <v>-60.999699999999997</v>
      </c>
      <c r="J359" s="13">
        <v>-149.99979999999999</v>
      </c>
      <c r="K359" s="13">
        <v>10.7146763381838</v>
      </c>
      <c r="L359" s="13">
        <v>0.19193064105480701</v>
      </c>
      <c r="M359" s="9">
        <v>2</v>
      </c>
      <c r="N359" s="16">
        <v>4.2663820452599998E-8</v>
      </c>
      <c r="O359" s="16">
        <v>2.3332705099999999E-11</v>
      </c>
      <c r="P359" s="16">
        <f t="shared" si="20"/>
        <v>1.9046348416339287</v>
      </c>
      <c r="Q359" s="16">
        <f t="shared" si="21"/>
        <v>1.0416386205357143E-3</v>
      </c>
      <c r="R359" s="10">
        <v>2</v>
      </c>
      <c r="S359" s="16">
        <v>1.839438952644E-7</v>
      </c>
      <c r="T359" s="16">
        <v>2.3617944809999998E-10</v>
      </c>
      <c r="U359" s="16">
        <f t="shared" si="22"/>
        <v>8.2117810385892867</v>
      </c>
      <c r="V359" s="16">
        <f t="shared" si="23"/>
        <v>1.0543725361607144E-2</v>
      </c>
      <c r="W359" s="11">
        <v>2</v>
      </c>
    </row>
    <row r="360" spans="1:23" x14ac:dyDescent="0.2">
      <c r="A360" s="2" t="s">
        <v>14</v>
      </c>
      <c r="B360" s="3">
        <v>91</v>
      </c>
      <c r="D360" s="4">
        <v>1</v>
      </c>
      <c r="E360" s="5">
        <v>24</v>
      </c>
      <c r="F360" s="6">
        <v>2005</v>
      </c>
      <c r="G360" s="7">
        <v>2</v>
      </c>
      <c r="H360" s="8">
        <v>5</v>
      </c>
      <c r="I360" s="13">
        <v>-60.999699999999997</v>
      </c>
      <c r="J360" s="13">
        <v>-149.99979999999999</v>
      </c>
      <c r="K360" s="13">
        <v>10.0460982605826</v>
      </c>
      <c r="L360" s="13">
        <v>0.19619447788238101</v>
      </c>
      <c r="M360" s="9">
        <v>2</v>
      </c>
      <c r="N360" s="16">
        <v>4.4940325121600002E-8</v>
      </c>
      <c r="O360" s="16">
        <v>2.7602284400000001E-11</v>
      </c>
      <c r="P360" s="16">
        <f t="shared" si="20"/>
        <v>2.0062645143571434</v>
      </c>
      <c r="Q360" s="16">
        <f t="shared" si="21"/>
        <v>1.2322448392857145E-3</v>
      </c>
      <c r="R360" s="10">
        <v>3</v>
      </c>
      <c r="S360" s="16">
        <v>1.9271237233549999E-7</v>
      </c>
      <c r="T360" s="16">
        <v>2.6887751579999997E-10</v>
      </c>
      <c r="U360" s="16">
        <f t="shared" si="22"/>
        <v>8.6032309078348224</v>
      </c>
      <c r="V360" s="16">
        <f t="shared" si="23"/>
        <v>1.2003460526785713E-2</v>
      </c>
      <c r="W360" s="11">
        <v>3</v>
      </c>
    </row>
    <row r="361" spans="1:23" x14ac:dyDescent="0.2">
      <c r="A361" s="2" t="s">
        <v>14</v>
      </c>
      <c r="B361" s="3">
        <v>91</v>
      </c>
      <c r="D361" s="4">
        <v>1</v>
      </c>
      <c r="E361" s="5">
        <v>25</v>
      </c>
      <c r="F361" s="6">
        <v>2005</v>
      </c>
      <c r="G361" s="7">
        <v>2</v>
      </c>
      <c r="H361" s="8">
        <v>5</v>
      </c>
      <c r="I361" s="13">
        <v>-60.999699999999997</v>
      </c>
      <c r="J361" s="13">
        <v>-149.99979999999999</v>
      </c>
      <c r="K361" s="13">
        <v>-1.36577178089559</v>
      </c>
      <c r="L361" s="13">
        <v>0.32886130679395897</v>
      </c>
      <c r="M361" s="9">
        <v>3</v>
      </c>
      <c r="N361" s="16">
        <v>6.7121867704400002E-8</v>
      </c>
      <c r="O361" s="16">
        <v>2.0152522139999999E-10</v>
      </c>
      <c r="P361" s="16">
        <f t="shared" si="20"/>
        <v>2.9965119510892859</v>
      </c>
      <c r="Q361" s="16">
        <f t="shared" si="21"/>
        <v>8.9966616696428563E-3</v>
      </c>
      <c r="R361" s="10">
        <v>4</v>
      </c>
      <c r="S361" s="16">
        <v>3.5974290166799999E-7</v>
      </c>
      <c r="T361" s="16">
        <v>5.0497276917E-9</v>
      </c>
      <c r="U361" s="16">
        <f t="shared" si="22"/>
        <v>16.059950967321431</v>
      </c>
      <c r="V361" s="16">
        <f t="shared" si="23"/>
        <v>0.22543427195089288</v>
      </c>
      <c r="W361" s="11">
        <v>4</v>
      </c>
    </row>
    <row r="362" spans="1:23" x14ac:dyDescent="0.2">
      <c r="A362" s="2" t="s">
        <v>14</v>
      </c>
      <c r="B362" s="3">
        <v>91</v>
      </c>
      <c r="D362" s="4">
        <v>1</v>
      </c>
      <c r="E362" s="5">
        <v>26</v>
      </c>
      <c r="F362" s="6">
        <v>2005</v>
      </c>
      <c r="G362" s="7">
        <v>2</v>
      </c>
      <c r="H362" s="8">
        <v>5</v>
      </c>
      <c r="I362" s="13">
        <v>-60.999699999999997</v>
      </c>
      <c r="J362" s="13">
        <v>-149.99979999999999</v>
      </c>
      <c r="K362" s="13">
        <v>-0.353360837509753</v>
      </c>
      <c r="L362" s="13">
        <v>0.18844218526558701</v>
      </c>
      <c r="M362" s="9">
        <v>2</v>
      </c>
      <c r="N362" s="16">
        <v>4.0472969986699999E-8</v>
      </c>
      <c r="O362" s="16">
        <v>2.1305642E-11</v>
      </c>
      <c r="P362" s="16">
        <f t="shared" si="20"/>
        <v>1.806829017263393</v>
      </c>
      <c r="Q362" s="16">
        <f t="shared" si="21"/>
        <v>9.511447321428572E-4</v>
      </c>
      <c r="R362" s="10">
        <v>2</v>
      </c>
      <c r="S362" s="16">
        <v>1.786368655216E-7</v>
      </c>
      <c r="T362" s="16">
        <v>2.277687039E-10</v>
      </c>
      <c r="U362" s="16">
        <f t="shared" si="22"/>
        <v>7.9748600679285726</v>
      </c>
      <c r="V362" s="16">
        <f t="shared" si="23"/>
        <v>1.016824570982143E-2</v>
      </c>
      <c r="W362" s="11">
        <v>2</v>
      </c>
    </row>
    <row r="363" spans="1:23" x14ac:dyDescent="0.2">
      <c r="A363" s="2" t="s">
        <v>14</v>
      </c>
      <c r="B363" s="3">
        <v>91</v>
      </c>
      <c r="D363" s="4">
        <v>1</v>
      </c>
      <c r="E363" s="5">
        <v>27</v>
      </c>
      <c r="F363" s="6">
        <v>2005</v>
      </c>
      <c r="G363" s="7">
        <v>2</v>
      </c>
      <c r="H363" s="8">
        <v>5</v>
      </c>
      <c r="I363" s="13">
        <v>-60.999699999999997</v>
      </c>
      <c r="J363" s="13">
        <v>-149.99979999999999</v>
      </c>
      <c r="K363" s="13">
        <v>-0.66942803787596294</v>
      </c>
      <c r="L363" s="13">
        <v>0.201721573510772</v>
      </c>
      <c r="M363" s="9">
        <v>2</v>
      </c>
      <c r="N363" s="16">
        <v>4.1732454165400003E-8</v>
      </c>
      <c r="O363" s="16">
        <v>2.6026654500000001E-11</v>
      </c>
      <c r="P363" s="16">
        <f t="shared" si="20"/>
        <v>1.8630559895267857</v>
      </c>
      <c r="Q363" s="16">
        <f t="shared" si="21"/>
        <v>1.1619042187499999E-3</v>
      </c>
      <c r="R363" s="10">
        <v>2</v>
      </c>
      <c r="S363" s="16">
        <v>1.8663714069270001E-7</v>
      </c>
      <c r="T363" s="16">
        <v>2.5254144020000001E-10</v>
      </c>
      <c r="U363" s="16">
        <f t="shared" si="22"/>
        <v>8.3320152094955358</v>
      </c>
      <c r="V363" s="16">
        <f t="shared" si="23"/>
        <v>1.1274171437500001E-2</v>
      </c>
      <c r="W363" s="11">
        <v>2</v>
      </c>
    </row>
    <row r="364" spans="1:23" x14ac:dyDescent="0.2">
      <c r="A364" s="2" t="s">
        <v>14</v>
      </c>
      <c r="B364" s="3">
        <v>91</v>
      </c>
      <c r="D364" s="4">
        <v>1</v>
      </c>
      <c r="E364" s="5">
        <v>30</v>
      </c>
      <c r="F364" s="6">
        <v>2005</v>
      </c>
      <c r="G364" s="7">
        <v>2</v>
      </c>
      <c r="H364" s="8">
        <v>5</v>
      </c>
      <c r="I364" s="13">
        <v>-60.999699999999997</v>
      </c>
      <c r="J364" s="13">
        <v>-149.99979999999999</v>
      </c>
      <c r="K364" s="13">
        <v>10.2097202252213</v>
      </c>
      <c r="L364" s="13">
        <v>0.20786779493677801</v>
      </c>
      <c r="M364" s="9">
        <v>3</v>
      </c>
      <c r="N364" s="16">
        <v>4.2410123022700003E-8</v>
      </c>
      <c r="O364" s="16">
        <v>2.55872364E-11</v>
      </c>
      <c r="P364" s="16">
        <f t="shared" si="20"/>
        <v>1.8933090635133933</v>
      </c>
      <c r="Q364" s="16">
        <f t="shared" si="21"/>
        <v>1.1422873392857144E-3</v>
      </c>
      <c r="R364" s="10">
        <v>2</v>
      </c>
      <c r="S364" s="16">
        <v>1.8376399924740001E-7</v>
      </c>
      <c r="T364" s="16">
        <v>2.4129351669999998E-10</v>
      </c>
      <c r="U364" s="16">
        <f t="shared" si="22"/>
        <v>8.2037499664017854</v>
      </c>
      <c r="V364" s="16">
        <f t="shared" si="23"/>
        <v>1.0772031995535714E-2</v>
      </c>
      <c r="W364" s="11">
        <v>2</v>
      </c>
    </row>
    <row r="365" spans="1:23" x14ac:dyDescent="0.2">
      <c r="A365" s="2" t="s">
        <v>14</v>
      </c>
      <c r="B365" s="3">
        <v>91</v>
      </c>
      <c r="D365" s="4">
        <v>1</v>
      </c>
      <c r="E365" s="5">
        <v>31</v>
      </c>
      <c r="F365" s="6">
        <v>2005</v>
      </c>
      <c r="G365" s="7">
        <v>2</v>
      </c>
      <c r="H365" s="8">
        <v>5</v>
      </c>
      <c r="I365" s="13">
        <v>-60.999699999999997</v>
      </c>
      <c r="J365" s="13">
        <v>-149.99979999999999</v>
      </c>
      <c r="K365" s="13">
        <v>-1.9179853774186599</v>
      </c>
      <c r="L365" s="13">
        <v>0.217339268263292</v>
      </c>
      <c r="M365" s="9">
        <v>2</v>
      </c>
      <c r="N365" s="16">
        <v>4.17697166168E-8</v>
      </c>
      <c r="O365" s="16">
        <v>2.7321617699999999E-11</v>
      </c>
      <c r="P365" s="16">
        <f t="shared" si="20"/>
        <v>1.8647194918214289</v>
      </c>
      <c r="Q365" s="16">
        <f t="shared" si="21"/>
        <v>1.2197150758928572E-3</v>
      </c>
      <c r="R365" s="10">
        <v>2</v>
      </c>
      <c r="S365" s="16">
        <v>1.897287660209E-7</v>
      </c>
      <c r="T365" s="16">
        <v>4.9413077699999995E-10</v>
      </c>
      <c r="U365" s="16">
        <f t="shared" si="22"/>
        <v>8.470034197361608</v>
      </c>
      <c r="V365" s="16">
        <f t="shared" si="23"/>
        <v>2.20594096875E-2</v>
      </c>
      <c r="W365" s="11">
        <v>2</v>
      </c>
    </row>
    <row r="366" spans="1:23" x14ac:dyDescent="0.2">
      <c r="A366" s="2" t="s">
        <v>14</v>
      </c>
      <c r="B366" s="3">
        <v>97</v>
      </c>
      <c r="D366" s="4">
        <v>1</v>
      </c>
      <c r="E366" s="5">
        <v>1</v>
      </c>
      <c r="F366" s="6">
        <v>2005</v>
      </c>
      <c r="G366" s="7">
        <v>2</v>
      </c>
      <c r="H366" s="8">
        <v>7</v>
      </c>
      <c r="I366" s="13">
        <v>-64.001000000000005</v>
      </c>
      <c r="J366" s="13">
        <v>-149.9983</v>
      </c>
      <c r="K366" s="13">
        <v>7.5392361466150897</v>
      </c>
      <c r="L366" s="13">
        <v>0.21596295301014701</v>
      </c>
      <c r="M366" s="9">
        <v>2</v>
      </c>
      <c r="N366" s="16">
        <v>4.50826112947E-8</v>
      </c>
      <c r="O366" s="16">
        <v>2.5428083300000002E-11</v>
      </c>
      <c r="P366" s="16">
        <f t="shared" si="20"/>
        <v>2.0126165756562502</v>
      </c>
      <c r="Q366" s="16">
        <f t="shared" si="21"/>
        <v>1.1351822901785715E-3</v>
      </c>
      <c r="R366" s="10">
        <v>2</v>
      </c>
      <c r="S366" s="16">
        <v>1.9520054557489999E-7</v>
      </c>
      <c r="T366" s="16">
        <v>3.454936984E-10</v>
      </c>
      <c r="U366" s="16">
        <f t="shared" si="22"/>
        <v>8.7143100703080361</v>
      </c>
      <c r="V366" s="16">
        <f t="shared" si="23"/>
        <v>1.5423825821428571E-2</v>
      </c>
      <c r="W366" s="11">
        <v>3</v>
      </c>
    </row>
    <row r="367" spans="1:23" x14ac:dyDescent="0.2">
      <c r="A367" s="2" t="s">
        <v>14</v>
      </c>
      <c r="B367" s="3">
        <v>97</v>
      </c>
      <c r="D367" s="4">
        <v>1</v>
      </c>
      <c r="E367" s="5">
        <v>2</v>
      </c>
      <c r="F367" s="6">
        <v>2005</v>
      </c>
      <c r="G367" s="7">
        <v>2</v>
      </c>
      <c r="H367" s="8">
        <v>7</v>
      </c>
      <c r="I367" s="13">
        <v>-64.001000000000005</v>
      </c>
      <c r="J367" s="13">
        <v>-149.9983</v>
      </c>
      <c r="K367" s="13">
        <v>7.9049023442906599</v>
      </c>
      <c r="L367" s="13">
        <v>0.22907667351876501</v>
      </c>
      <c r="M367" s="9">
        <v>2</v>
      </c>
      <c r="N367" s="16">
        <v>4.2688459660500002E-8</v>
      </c>
      <c r="O367" s="16">
        <v>2.7649260299999999E-11</v>
      </c>
      <c r="P367" s="16">
        <f t="shared" si="20"/>
        <v>1.9057348062723216</v>
      </c>
      <c r="Q367" s="16">
        <f t="shared" si="21"/>
        <v>1.2343419776785715E-3</v>
      </c>
      <c r="R367" s="10">
        <v>2</v>
      </c>
      <c r="S367" s="16">
        <v>1.8829406123419999E-7</v>
      </c>
      <c r="T367" s="16">
        <v>5.1247677929999996E-10</v>
      </c>
      <c r="U367" s="16">
        <f t="shared" si="22"/>
        <v>8.4059848765267855</v>
      </c>
      <c r="V367" s="16">
        <f t="shared" si="23"/>
        <v>2.2878427647321425E-2</v>
      </c>
      <c r="W367" s="11">
        <v>2</v>
      </c>
    </row>
    <row r="368" spans="1:23" x14ac:dyDescent="0.2">
      <c r="A368" s="2" t="s">
        <v>14</v>
      </c>
      <c r="B368" s="3">
        <v>97</v>
      </c>
      <c r="D368" s="4">
        <v>1</v>
      </c>
      <c r="E368" s="5">
        <v>3</v>
      </c>
      <c r="F368" s="6">
        <v>2005</v>
      </c>
      <c r="G368" s="7">
        <v>2</v>
      </c>
      <c r="H368" s="8">
        <v>7</v>
      </c>
      <c r="I368" s="13">
        <v>-64.001000000000005</v>
      </c>
      <c r="J368" s="13">
        <v>-149.9983</v>
      </c>
      <c r="K368" s="13">
        <v>8.0396911862811304</v>
      </c>
      <c r="L368" s="13">
        <v>0.22922985220855499</v>
      </c>
      <c r="M368" s="9">
        <v>2</v>
      </c>
      <c r="N368" s="16">
        <v>4.3047026170199998E-8</v>
      </c>
      <c r="O368" s="16">
        <v>1.57731892E-11</v>
      </c>
      <c r="P368" s="16">
        <f t="shared" si="20"/>
        <v>1.9217422397410715</v>
      </c>
      <c r="Q368" s="16">
        <f t="shared" si="21"/>
        <v>7.0416023214285714E-4</v>
      </c>
      <c r="R368" s="10">
        <v>2</v>
      </c>
      <c r="S368" s="16">
        <v>1.8823368415260001E-7</v>
      </c>
      <c r="T368" s="16">
        <v>2.2326598300000001E-10</v>
      </c>
      <c r="U368" s="16">
        <f t="shared" si="22"/>
        <v>8.4032894710982156</v>
      </c>
      <c r="V368" s="16">
        <f t="shared" si="23"/>
        <v>9.967231383928573E-3</v>
      </c>
      <c r="W368" s="11">
        <v>2</v>
      </c>
    </row>
    <row r="369" spans="1:23" x14ac:dyDescent="0.2">
      <c r="A369" s="2" t="s">
        <v>14</v>
      </c>
      <c r="B369" s="3">
        <v>97</v>
      </c>
      <c r="D369" s="4">
        <v>1</v>
      </c>
      <c r="E369" s="5">
        <v>5</v>
      </c>
      <c r="F369" s="6">
        <v>2005</v>
      </c>
      <c r="G369" s="7">
        <v>2</v>
      </c>
      <c r="H369" s="8">
        <v>7</v>
      </c>
      <c r="I369" s="13">
        <v>-64.001000000000005</v>
      </c>
      <c r="J369" s="13">
        <v>-149.9983</v>
      </c>
      <c r="K369" s="13">
        <v>8.6672946205193302</v>
      </c>
      <c r="L369" s="13">
        <v>0.217673427462585</v>
      </c>
      <c r="M369" s="9">
        <v>2</v>
      </c>
      <c r="N369" s="16">
        <v>4.42845567424E-8</v>
      </c>
      <c r="O369" s="16">
        <v>1.63675638E-11</v>
      </c>
      <c r="P369" s="16">
        <f t="shared" si="20"/>
        <v>1.9769891402857145</v>
      </c>
      <c r="Q369" s="16">
        <f t="shared" si="21"/>
        <v>7.3069481249999995E-4</v>
      </c>
      <c r="R369" s="10">
        <v>2</v>
      </c>
      <c r="S369" s="16">
        <v>1.9219262665309999E-7</v>
      </c>
      <c r="T369" s="16">
        <v>2.3532152119999998E-10</v>
      </c>
      <c r="U369" s="16">
        <f t="shared" si="22"/>
        <v>8.5800279755848212</v>
      </c>
      <c r="V369" s="16">
        <f t="shared" si="23"/>
        <v>1.0505425053571429E-2</v>
      </c>
      <c r="W369" s="11">
        <v>2</v>
      </c>
    </row>
    <row r="370" spans="1:23" x14ac:dyDescent="0.2">
      <c r="A370" s="2" t="s">
        <v>14</v>
      </c>
      <c r="B370" s="3">
        <v>97</v>
      </c>
      <c r="D370" s="4">
        <v>1</v>
      </c>
      <c r="E370" s="5">
        <v>6</v>
      </c>
      <c r="F370" s="6">
        <v>2005</v>
      </c>
      <c r="G370" s="7">
        <v>2</v>
      </c>
      <c r="H370" s="8">
        <v>7</v>
      </c>
      <c r="I370" s="13">
        <v>-64.001000000000005</v>
      </c>
      <c r="J370" s="13">
        <v>-149.9983</v>
      </c>
      <c r="K370" s="13">
        <v>9.5036630336569203</v>
      </c>
      <c r="L370" s="13">
        <v>0.21778969447937599</v>
      </c>
      <c r="M370" s="9">
        <v>2</v>
      </c>
      <c r="N370" s="16">
        <v>4.2480403736900003E-8</v>
      </c>
      <c r="O370" s="16">
        <v>1.5629351599999999E-11</v>
      </c>
      <c r="P370" s="16">
        <f t="shared" si="20"/>
        <v>1.8964465953973215</v>
      </c>
      <c r="Q370" s="16">
        <f t="shared" si="21"/>
        <v>6.9773891071428582E-4</v>
      </c>
      <c r="R370" s="10">
        <v>2</v>
      </c>
      <c r="S370" s="16">
        <v>1.855036271586E-7</v>
      </c>
      <c r="T370" s="16">
        <v>2.1962640799999999E-10</v>
      </c>
      <c r="U370" s="16">
        <f t="shared" si="22"/>
        <v>8.2814119267232158</v>
      </c>
      <c r="V370" s="16">
        <f t="shared" si="23"/>
        <v>9.8047503571428579E-3</v>
      </c>
      <c r="W370" s="11">
        <v>2</v>
      </c>
    </row>
    <row r="371" spans="1:23" x14ac:dyDescent="0.2">
      <c r="A371" s="2" t="s">
        <v>14</v>
      </c>
      <c r="B371" s="3">
        <v>97</v>
      </c>
      <c r="D371" s="4">
        <v>1</v>
      </c>
      <c r="E371" s="5">
        <v>7</v>
      </c>
      <c r="F371" s="6">
        <v>2005</v>
      </c>
      <c r="G371" s="7">
        <v>2</v>
      </c>
      <c r="H371" s="8">
        <v>7</v>
      </c>
      <c r="I371" s="13">
        <v>-64.001000000000005</v>
      </c>
      <c r="J371" s="13">
        <v>-149.9983</v>
      </c>
      <c r="K371" s="13">
        <v>9.8283061597771209</v>
      </c>
      <c r="L371" s="13">
        <v>0.213261193083877</v>
      </c>
      <c r="M371" s="9">
        <v>2</v>
      </c>
      <c r="N371" s="16">
        <v>4.5729743861400003E-8</v>
      </c>
      <c r="O371" s="16">
        <v>1.65881065E-11</v>
      </c>
      <c r="P371" s="16">
        <f t="shared" si="20"/>
        <v>2.0415064223839288</v>
      </c>
      <c r="Q371" s="16">
        <f t="shared" si="21"/>
        <v>7.4054046875000011E-4</v>
      </c>
      <c r="R371" s="10">
        <v>3</v>
      </c>
      <c r="S371" s="16">
        <v>1.9833865217759999E-7</v>
      </c>
      <c r="T371" s="16">
        <v>2.5070397430000001E-10</v>
      </c>
      <c r="U371" s="16">
        <f t="shared" si="22"/>
        <v>8.8544041150714285</v>
      </c>
      <c r="V371" s="16">
        <f t="shared" si="23"/>
        <v>1.119214170982143E-2</v>
      </c>
      <c r="W371" s="11">
        <v>3</v>
      </c>
    </row>
    <row r="372" spans="1:23" x14ac:dyDescent="0.2">
      <c r="A372" s="2" t="s">
        <v>14</v>
      </c>
      <c r="B372" s="3">
        <v>97</v>
      </c>
      <c r="D372" s="4">
        <v>1</v>
      </c>
      <c r="E372" s="5">
        <v>8</v>
      </c>
      <c r="F372" s="6">
        <v>2005</v>
      </c>
      <c r="G372" s="7">
        <v>2</v>
      </c>
      <c r="H372" s="8">
        <v>7</v>
      </c>
      <c r="I372" s="13">
        <v>-64.001000000000005</v>
      </c>
      <c r="J372" s="13">
        <v>-149.9983</v>
      </c>
      <c r="K372" s="13">
        <v>10.6860533299445</v>
      </c>
      <c r="L372" s="13">
        <v>0.22345275510732901</v>
      </c>
      <c r="M372" s="9">
        <v>2</v>
      </c>
      <c r="N372" s="16">
        <v>4.2327137000300002E-8</v>
      </c>
      <c r="O372" s="16">
        <v>1.55721653E-11</v>
      </c>
      <c r="P372" s="16">
        <f t="shared" si="20"/>
        <v>1.8896043303705359</v>
      </c>
      <c r="Q372" s="16">
        <f t="shared" si="21"/>
        <v>6.9518595089285726E-4</v>
      </c>
      <c r="R372" s="10">
        <v>2</v>
      </c>
      <c r="S372" s="16">
        <v>1.8536782293510001E-7</v>
      </c>
      <c r="T372" s="16">
        <v>2.189157289E-10</v>
      </c>
      <c r="U372" s="16">
        <f t="shared" si="22"/>
        <v>8.2753492381741083</v>
      </c>
      <c r="V372" s="16">
        <f t="shared" si="23"/>
        <v>9.7730236116071439E-3</v>
      </c>
      <c r="W372" s="11">
        <v>2</v>
      </c>
    </row>
    <row r="373" spans="1:23" x14ac:dyDescent="0.2">
      <c r="A373" s="2" t="s">
        <v>14</v>
      </c>
      <c r="B373" s="3">
        <v>97</v>
      </c>
      <c r="D373" s="4">
        <v>1</v>
      </c>
      <c r="E373" s="5">
        <v>9</v>
      </c>
      <c r="F373" s="6">
        <v>2005</v>
      </c>
      <c r="G373" s="7">
        <v>2</v>
      </c>
      <c r="H373" s="8">
        <v>7</v>
      </c>
      <c r="I373" s="13">
        <v>-64.001000000000005</v>
      </c>
      <c r="J373" s="13">
        <v>-149.9983</v>
      </c>
      <c r="K373" s="13">
        <v>10.8471412061755</v>
      </c>
      <c r="L373" s="13">
        <v>0.23636729747078</v>
      </c>
      <c r="M373" s="9">
        <v>2</v>
      </c>
      <c r="N373" s="16">
        <v>4.2424014658700003E-8</v>
      </c>
      <c r="O373" s="16">
        <v>2.8656933899999999E-11</v>
      </c>
      <c r="P373" s="16">
        <f t="shared" si="20"/>
        <v>1.8939292258348217</v>
      </c>
      <c r="Q373" s="16">
        <f t="shared" si="21"/>
        <v>1.27932740625E-3</v>
      </c>
      <c r="R373" s="10">
        <v>2</v>
      </c>
      <c r="S373" s="16">
        <v>2.5115643719289997E-7</v>
      </c>
      <c r="T373" s="16">
        <v>5.6828949245000003E-9</v>
      </c>
      <c r="U373" s="16">
        <f t="shared" si="22"/>
        <v>11.212340946111606</v>
      </c>
      <c r="V373" s="16">
        <f t="shared" si="23"/>
        <v>0.25370066627232146</v>
      </c>
      <c r="W373" s="11">
        <v>4</v>
      </c>
    </row>
    <row r="374" spans="1:23" x14ac:dyDescent="0.2">
      <c r="A374" s="2" t="s">
        <v>14</v>
      </c>
      <c r="B374" s="3">
        <v>97</v>
      </c>
      <c r="D374" s="4">
        <v>1</v>
      </c>
      <c r="E374" s="5">
        <v>10</v>
      </c>
      <c r="F374" s="6">
        <v>2005</v>
      </c>
      <c r="G374" s="7">
        <v>2</v>
      </c>
      <c r="H374" s="8">
        <v>7</v>
      </c>
      <c r="I374" s="13">
        <v>-64.001000000000005</v>
      </c>
      <c r="J374" s="13">
        <v>-149.9983</v>
      </c>
      <c r="K374" s="13">
        <v>10.6265073695683</v>
      </c>
      <c r="L374" s="13">
        <v>0.22334295775513199</v>
      </c>
      <c r="M374" s="9">
        <v>2</v>
      </c>
      <c r="N374" s="16">
        <v>4.2629086298300002E-8</v>
      </c>
      <c r="O374" s="16">
        <v>1.5796577400000001E-11</v>
      </c>
      <c r="P374" s="16">
        <f t="shared" si="20"/>
        <v>1.903084209745536</v>
      </c>
      <c r="Q374" s="16">
        <f t="shared" si="21"/>
        <v>7.0520434821428582E-4</v>
      </c>
      <c r="R374" s="10">
        <v>2</v>
      </c>
      <c r="S374" s="16">
        <v>1.848208758396E-7</v>
      </c>
      <c r="T374" s="16">
        <v>2.1043712659999999E-10</v>
      </c>
      <c r="U374" s="16">
        <f t="shared" si="22"/>
        <v>8.250931957125001</v>
      </c>
      <c r="V374" s="16">
        <f t="shared" si="23"/>
        <v>9.3945145803571439E-3</v>
      </c>
      <c r="W374" s="11">
        <v>2</v>
      </c>
    </row>
    <row r="375" spans="1:23" x14ac:dyDescent="0.2">
      <c r="A375" s="2" t="s">
        <v>14</v>
      </c>
      <c r="B375" s="3">
        <v>97</v>
      </c>
      <c r="D375" s="4">
        <v>1</v>
      </c>
      <c r="E375" s="5">
        <v>11</v>
      </c>
      <c r="F375" s="6">
        <v>2005</v>
      </c>
      <c r="G375" s="7">
        <v>2</v>
      </c>
      <c r="H375" s="8">
        <v>7</v>
      </c>
      <c r="I375" s="13">
        <v>-64.001000000000005</v>
      </c>
      <c r="J375" s="13">
        <v>-149.9983</v>
      </c>
      <c r="K375" s="13">
        <v>10.366686395574201</v>
      </c>
      <c r="L375" s="13">
        <v>0.21376684248654601</v>
      </c>
      <c r="M375" s="9">
        <v>2</v>
      </c>
      <c r="N375" s="16">
        <v>4.2237961373199998E-8</v>
      </c>
      <c r="O375" s="16">
        <v>1.5657159799999999E-11</v>
      </c>
      <c r="P375" s="16">
        <f t="shared" si="20"/>
        <v>1.8856232755892859</v>
      </c>
      <c r="Q375" s="16">
        <f t="shared" si="21"/>
        <v>6.9898034821428584E-4</v>
      </c>
      <c r="R375" s="10">
        <v>2</v>
      </c>
      <c r="S375" s="16">
        <v>1.8450268915689999E-7</v>
      </c>
      <c r="T375" s="16">
        <v>2.1988668889999999E-10</v>
      </c>
      <c r="U375" s="16">
        <f t="shared" si="22"/>
        <v>8.2367271945044642</v>
      </c>
      <c r="V375" s="16">
        <f t="shared" si="23"/>
        <v>9.8163700401785719E-3</v>
      </c>
      <c r="W375" s="11">
        <v>2</v>
      </c>
    </row>
    <row r="376" spans="1:23" x14ac:dyDescent="0.2">
      <c r="A376" s="2" t="s">
        <v>14</v>
      </c>
      <c r="B376" s="3">
        <v>97</v>
      </c>
      <c r="D376" s="4">
        <v>1</v>
      </c>
      <c r="E376" s="5">
        <v>12</v>
      </c>
      <c r="F376" s="6">
        <v>2005</v>
      </c>
      <c r="G376" s="7">
        <v>2</v>
      </c>
      <c r="H376" s="8">
        <v>7</v>
      </c>
      <c r="I376" s="13">
        <v>-64.001000000000005</v>
      </c>
      <c r="J376" s="13">
        <v>-149.9983</v>
      </c>
      <c r="K376" s="13">
        <v>10.0497497772544</v>
      </c>
      <c r="L376" s="13">
        <v>0.217846980893277</v>
      </c>
      <c r="M376" s="9">
        <v>2</v>
      </c>
      <c r="N376" s="16">
        <v>4.2374675326899998E-8</v>
      </c>
      <c r="O376" s="16">
        <v>1.5177651300000001E-11</v>
      </c>
      <c r="P376" s="16">
        <f t="shared" si="20"/>
        <v>1.8917265770937499</v>
      </c>
      <c r="Q376" s="16">
        <f t="shared" si="21"/>
        <v>6.7757371875000005E-4</v>
      </c>
      <c r="R376" s="10">
        <v>2</v>
      </c>
      <c r="S376" s="16">
        <v>1.851515243703E-7</v>
      </c>
      <c r="T376" s="16">
        <v>2.227545125E-10</v>
      </c>
      <c r="U376" s="16">
        <f t="shared" si="22"/>
        <v>8.2656930522455365</v>
      </c>
      <c r="V376" s="16">
        <f t="shared" si="23"/>
        <v>9.9443978794642868E-3</v>
      </c>
      <c r="W376" s="11">
        <v>2</v>
      </c>
    </row>
    <row r="377" spans="1:23" x14ac:dyDescent="0.2">
      <c r="A377" s="2" t="s">
        <v>14</v>
      </c>
      <c r="B377" s="3">
        <v>97</v>
      </c>
      <c r="D377" s="4">
        <v>1</v>
      </c>
      <c r="E377" s="5">
        <v>13</v>
      </c>
      <c r="F377" s="6">
        <v>2005</v>
      </c>
      <c r="G377" s="7">
        <v>2</v>
      </c>
      <c r="H377" s="8">
        <v>7</v>
      </c>
      <c r="I377" s="13">
        <v>-64.001000000000005</v>
      </c>
      <c r="J377" s="13">
        <v>-149.9983</v>
      </c>
      <c r="K377" s="13">
        <v>9.9484649748534792</v>
      </c>
      <c r="L377" s="13">
        <v>0.209824243989752</v>
      </c>
      <c r="M377" s="9">
        <v>2</v>
      </c>
      <c r="N377" s="16">
        <v>4.3947605423999998E-8</v>
      </c>
      <c r="O377" s="16">
        <v>1.6349997099999999E-11</v>
      </c>
      <c r="P377" s="16">
        <f t="shared" si="20"/>
        <v>1.9619466707142856</v>
      </c>
      <c r="Q377" s="16">
        <f t="shared" si="21"/>
        <v>7.2991058482142854E-4</v>
      </c>
      <c r="R377" s="10">
        <v>3</v>
      </c>
      <c r="S377" s="16">
        <v>1.8935226537419999E-7</v>
      </c>
      <c r="T377" s="16">
        <v>2.3156249110000001E-10</v>
      </c>
      <c r="U377" s="16">
        <f t="shared" si="22"/>
        <v>8.4532261327767859</v>
      </c>
      <c r="V377" s="16">
        <f t="shared" si="23"/>
        <v>1.0337611209821429E-2</v>
      </c>
      <c r="W377" s="11">
        <v>2</v>
      </c>
    </row>
    <row r="378" spans="1:23" x14ac:dyDescent="0.2">
      <c r="A378" s="2" t="s">
        <v>14</v>
      </c>
      <c r="B378" s="3">
        <v>97</v>
      </c>
      <c r="D378" s="4">
        <v>1</v>
      </c>
      <c r="E378" s="5">
        <v>14</v>
      </c>
      <c r="F378" s="6">
        <v>2005</v>
      </c>
      <c r="G378" s="7">
        <v>2</v>
      </c>
      <c r="H378" s="8">
        <v>7</v>
      </c>
      <c r="I378" s="13">
        <v>-64.001000000000005</v>
      </c>
      <c r="J378" s="13">
        <v>-149.9983</v>
      </c>
      <c r="K378" s="13">
        <v>10.2784211930692</v>
      </c>
      <c r="L378" s="13">
        <v>0.22538984023436501</v>
      </c>
      <c r="M378" s="9">
        <v>2</v>
      </c>
      <c r="N378" s="16">
        <v>4.2433844428700002E-8</v>
      </c>
      <c r="O378" s="16">
        <v>1.52559067E-11</v>
      </c>
      <c r="P378" s="16">
        <f t="shared" si="20"/>
        <v>1.8943680548526787</v>
      </c>
      <c r="Q378" s="16">
        <f t="shared" si="21"/>
        <v>6.8106726339285716E-4</v>
      </c>
      <c r="R378" s="10">
        <v>2</v>
      </c>
      <c r="S378" s="16">
        <v>1.863899061736E-7</v>
      </c>
      <c r="T378" s="16">
        <v>2.1925258989999999E-10</v>
      </c>
      <c r="U378" s="16">
        <f t="shared" si="22"/>
        <v>8.3209779541785718</v>
      </c>
      <c r="V378" s="16">
        <f t="shared" si="23"/>
        <v>9.7880620491071438E-3</v>
      </c>
      <c r="W378" s="11">
        <v>2</v>
      </c>
    </row>
    <row r="379" spans="1:23" x14ac:dyDescent="0.2">
      <c r="A379" s="2" t="s">
        <v>14</v>
      </c>
      <c r="B379" s="3">
        <v>97</v>
      </c>
      <c r="D379" s="4">
        <v>1</v>
      </c>
      <c r="E379" s="5">
        <v>15</v>
      </c>
      <c r="F379" s="6">
        <v>2005</v>
      </c>
      <c r="G379" s="7">
        <v>2</v>
      </c>
      <c r="H379" s="8">
        <v>7</v>
      </c>
      <c r="I379" s="13">
        <v>-64.001000000000005</v>
      </c>
      <c r="J379" s="13">
        <v>-149.9983</v>
      </c>
      <c r="K379" s="13">
        <v>9.6162593789001303</v>
      </c>
      <c r="L379" s="13">
        <v>0.233802083158552</v>
      </c>
      <c r="M379" s="9">
        <v>2</v>
      </c>
      <c r="N379" s="16">
        <v>4.2010537681299999E-8</v>
      </c>
      <c r="O379" s="16">
        <v>1.4803825300000001E-11</v>
      </c>
      <c r="P379" s="16">
        <f t="shared" si="20"/>
        <v>1.875470432200893</v>
      </c>
      <c r="Q379" s="16">
        <f t="shared" si="21"/>
        <v>6.6088505803571442E-4</v>
      </c>
      <c r="R379" s="10">
        <v>2</v>
      </c>
      <c r="S379" s="16">
        <v>1.832267279533E-7</v>
      </c>
      <c r="T379" s="16">
        <v>2.1318684649999999E-10</v>
      </c>
      <c r="U379" s="16">
        <f t="shared" si="22"/>
        <v>8.1797646407723228</v>
      </c>
      <c r="V379" s="16">
        <f t="shared" si="23"/>
        <v>9.5172699330357147E-3</v>
      </c>
      <c r="W379" s="11">
        <v>2</v>
      </c>
    </row>
    <row r="380" spans="1:23" x14ac:dyDescent="0.2">
      <c r="A380" s="2" t="s">
        <v>14</v>
      </c>
      <c r="B380" s="3">
        <v>97</v>
      </c>
      <c r="D380" s="4">
        <v>1</v>
      </c>
      <c r="E380" s="5">
        <v>16</v>
      </c>
      <c r="F380" s="6">
        <v>2005</v>
      </c>
      <c r="G380" s="7">
        <v>2</v>
      </c>
      <c r="H380" s="8">
        <v>7</v>
      </c>
      <c r="I380" s="13">
        <v>-64.001000000000005</v>
      </c>
      <c r="J380" s="13">
        <v>-149.9983</v>
      </c>
      <c r="K380" s="13">
        <v>9.4647298620615707</v>
      </c>
      <c r="L380" s="13">
        <v>0.21847513860166001</v>
      </c>
      <c r="M380" s="9">
        <v>2</v>
      </c>
      <c r="N380" s="16">
        <v>4.26622124467E-8</v>
      </c>
      <c r="O380" s="16">
        <v>1.5099337800000001E-11</v>
      </c>
      <c r="P380" s="16">
        <f t="shared" si="20"/>
        <v>1.9045630556562503</v>
      </c>
      <c r="Q380" s="16">
        <f t="shared" si="21"/>
        <v>6.7407758035714291E-4</v>
      </c>
      <c r="R380" s="10">
        <v>2</v>
      </c>
      <c r="S380" s="16">
        <v>1.8580570567999999E-7</v>
      </c>
      <c r="T380" s="16">
        <v>2.2294355569999999E-10</v>
      </c>
      <c r="U380" s="16">
        <f t="shared" si="22"/>
        <v>8.2948975750000002</v>
      </c>
      <c r="V380" s="16">
        <f t="shared" si="23"/>
        <v>9.9528373080357141E-3</v>
      </c>
      <c r="W380" s="11">
        <v>2</v>
      </c>
    </row>
    <row r="381" spans="1:23" x14ac:dyDescent="0.2">
      <c r="A381" s="2" t="s">
        <v>14</v>
      </c>
      <c r="B381" s="3">
        <v>97</v>
      </c>
      <c r="D381" s="4">
        <v>1</v>
      </c>
      <c r="E381" s="5">
        <v>17</v>
      </c>
      <c r="F381" s="6">
        <v>2005</v>
      </c>
      <c r="G381" s="7">
        <v>2</v>
      </c>
      <c r="H381" s="8">
        <v>7</v>
      </c>
      <c r="I381" s="13">
        <v>-64.001000000000005</v>
      </c>
      <c r="J381" s="13">
        <v>-149.9983</v>
      </c>
      <c r="K381" s="13">
        <v>9.0909254259667005</v>
      </c>
      <c r="L381" s="13">
        <v>0.23125074576910201</v>
      </c>
      <c r="M381" s="9">
        <v>2</v>
      </c>
      <c r="N381" s="16">
        <v>4.18897592947E-8</v>
      </c>
      <c r="O381" s="16">
        <v>2.5046212300000001E-11</v>
      </c>
      <c r="P381" s="16">
        <f t="shared" si="20"/>
        <v>1.8700785399419644</v>
      </c>
      <c r="Q381" s="16">
        <f t="shared" si="21"/>
        <v>1.1181344776785716E-3</v>
      </c>
      <c r="R381" s="10">
        <v>2</v>
      </c>
      <c r="S381" s="16">
        <v>1.8359582337919999E-7</v>
      </c>
      <c r="T381" s="16">
        <v>3.1277191379999998E-10</v>
      </c>
      <c r="U381" s="16">
        <f t="shared" si="22"/>
        <v>8.1962421151428568</v>
      </c>
      <c r="V381" s="16">
        <f t="shared" si="23"/>
        <v>1.3963031866071429E-2</v>
      </c>
      <c r="W381" s="11">
        <v>2</v>
      </c>
    </row>
    <row r="382" spans="1:23" x14ac:dyDescent="0.2">
      <c r="A382" s="2" t="s">
        <v>14</v>
      </c>
      <c r="B382" s="3">
        <v>97</v>
      </c>
      <c r="D382" s="4">
        <v>1</v>
      </c>
      <c r="E382" s="5">
        <v>18</v>
      </c>
      <c r="F382" s="6">
        <v>2005</v>
      </c>
      <c r="G382" s="7">
        <v>2</v>
      </c>
      <c r="H382" s="8">
        <v>7</v>
      </c>
      <c r="I382" s="13">
        <v>-64.001000000000005</v>
      </c>
      <c r="J382" s="13">
        <v>-149.9983</v>
      </c>
      <c r="K382" s="13">
        <v>8.9399330169231703</v>
      </c>
      <c r="L382" s="13">
        <v>0.23259701496176299</v>
      </c>
      <c r="M382" s="9">
        <v>2</v>
      </c>
      <c r="N382" s="16">
        <v>4.2148682020200002E-8</v>
      </c>
      <c r="O382" s="16">
        <v>2.64132822E-11</v>
      </c>
      <c r="P382" s="16">
        <f t="shared" si="20"/>
        <v>1.8816375901875</v>
      </c>
      <c r="Q382" s="16">
        <f t="shared" si="21"/>
        <v>1.1791643839285713E-3</v>
      </c>
      <c r="R382" s="10">
        <v>2</v>
      </c>
      <c r="S382" s="16">
        <v>1.843841924391E-7</v>
      </c>
      <c r="T382" s="16">
        <v>3.975047705E-10</v>
      </c>
      <c r="U382" s="16">
        <f t="shared" si="22"/>
        <v>8.2314371624598213</v>
      </c>
      <c r="V382" s="16">
        <f t="shared" si="23"/>
        <v>1.7745748683035713E-2</v>
      </c>
      <c r="W382" s="11">
        <v>2</v>
      </c>
    </row>
    <row r="383" spans="1:23" x14ac:dyDescent="0.2">
      <c r="A383" s="2" t="s">
        <v>14</v>
      </c>
      <c r="B383" s="3">
        <v>97</v>
      </c>
      <c r="D383" s="4">
        <v>1</v>
      </c>
      <c r="E383" s="5">
        <v>19</v>
      </c>
      <c r="F383" s="6">
        <v>2005</v>
      </c>
      <c r="G383" s="7">
        <v>2</v>
      </c>
      <c r="H383" s="8">
        <v>7</v>
      </c>
      <c r="I383" s="13">
        <v>-64.001000000000005</v>
      </c>
      <c r="J383" s="13">
        <v>-149.9983</v>
      </c>
      <c r="K383" s="13">
        <v>9.1158163801312107</v>
      </c>
      <c r="L383" s="13">
        <v>0.216658639834513</v>
      </c>
      <c r="M383" s="9">
        <v>2</v>
      </c>
      <c r="N383" s="16">
        <v>4.2048271227099999E-8</v>
      </c>
      <c r="O383" s="16">
        <v>2.5133118599999999E-11</v>
      </c>
      <c r="P383" s="16">
        <f t="shared" si="20"/>
        <v>1.877154965495536</v>
      </c>
      <c r="Q383" s="16">
        <f t="shared" si="21"/>
        <v>1.1220142232142856E-3</v>
      </c>
      <c r="R383" s="10">
        <v>2</v>
      </c>
      <c r="S383" s="16">
        <v>1.8405283159189999E-7</v>
      </c>
      <c r="T383" s="16">
        <v>3.115336078E-10</v>
      </c>
      <c r="U383" s="16">
        <f t="shared" si="22"/>
        <v>8.2166442674955356</v>
      </c>
      <c r="V383" s="16">
        <f t="shared" si="23"/>
        <v>1.3907750348214287E-2</v>
      </c>
      <c r="W383" s="11">
        <v>2</v>
      </c>
    </row>
    <row r="384" spans="1:23" x14ac:dyDescent="0.2">
      <c r="A384" s="2" t="s">
        <v>14</v>
      </c>
      <c r="B384" s="3">
        <v>97</v>
      </c>
      <c r="D384" s="4">
        <v>1</v>
      </c>
      <c r="E384" s="5">
        <v>20</v>
      </c>
      <c r="F384" s="6">
        <v>2005</v>
      </c>
      <c r="G384" s="7">
        <v>2</v>
      </c>
      <c r="H384" s="8">
        <v>7</v>
      </c>
      <c r="I384" s="13">
        <v>-64.001000000000005</v>
      </c>
      <c r="J384" s="13">
        <v>-149.9983</v>
      </c>
      <c r="K384" s="13">
        <v>9.0508723173586993</v>
      </c>
      <c r="L384" s="13">
        <v>0.23709491627642901</v>
      </c>
      <c r="M384" s="9">
        <v>2</v>
      </c>
      <c r="N384" s="16">
        <v>4.2264171876200003E-8</v>
      </c>
      <c r="O384" s="16">
        <v>2.7252537500000001E-11</v>
      </c>
      <c r="P384" s="16">
        <f t="shared" si="20"/>
        <v>1.8867933873303573</v>
      </c>
      <c r="Q384" s="16">
        <f t="shared" si="21"/>
        <v>1.2166311383928572E-3</v>
      </c>
      <c r="R384" s="10">
        <v>2</v>
      </c>
      <c r="S384" s="16">
        <v>1.8497661166980001E-7</v>
      </c>
      <c r="T384" s="16">
        <v>4.583243254E-10</v>
      </c>
      <c r="U384" s="16">
        <f t="shared" si="22"/>
        <v>8.257884449544644</v>
      </c>
      <c r="V384" s="16">
        <f t="shared" si="23"/>
        <v>2.0460907383928573E-2</v>
      </c>
      <c r="W384" s="11">
        <v>2</v>
      </c>
    </row>
    <row r="385" spans="1:23" x14ac:dyDescent="0.2">
      <c r="A385" s="2" t="s">
        <v>14</v>
      </c>
      <c r="B385" s="3">
        <v>97</v>
      </c>
      <c r="D385" s="4">
        <v>1</v>
      </c>
      <c r="E385" s="5">
        <v>21</v>
      </c>
      <c r="F385" s="6">
        <v>2005</v>
      </c>
      <c r="G385" s="7">
        <v>2</v>
      </c>
      <c r="H385" s="8">
        <v>7</v>
      </c>
      <c r="I385" s="13">
        <v>-64.001000000000005</v>
      </c>
      <c r="J385" s="13">
        <v>-149.9983</v>
      </c>
      <c r="K385" s="13">
        <v>9.1054394974842303</v>
      </c>
      <c r="L385" s="13">
        <v>0.21508904695266901</v>
      </c>
      <c r="M385" s="9">
        <v>2</v>
      </c>
      <c r="N385" s="16">
        <v>4.1958437826700002E-8</v>
      </c>
      <c r="O385" s="16">
        <v>1.49681957E-11</v>
      </c>
      <c r="P385" s="16">
        <f t="shared" si="20"/>
        <v>1.8731445458348215</v>
      </c>
      <c r="Q385" s="16">
        <f t="shared" si="21"/>
        <v>6.6822302232142858E-4</v>
      </c>
      <c r="R385" s="10">
        <v>2</v>
      </c>
      <c r="S385" s="16">
        <v>1.8323474107340001E-7</v>
      </c>
      <c r="T385" s="16">
        <v>2.1059492950000001E-10</v>
      </c>
      <c r="U385" s="16">
        <f t="shared" si="22"/>
        <v>8.180122369348215</v>
      </c>
      <c r="V385" s="16">
        <f t="shared" si="23"/>
        <v>9.4015593526785724E-3</v>
      </c>
      <c r="W385" s="11">
        <v>2</v>
      </c>
    </row>
    <row r="386" spans="1:23" x14ac:dyDescent="0.2">
      <c r="A386" s="2" t="s">
        <v>14</v>
      </c>
      <c r="B386" s="3">
        <v>97</v>
      </c>
      <c r="D386" s="4">
        <v>1</v>
      </c>
      <c r="E386" s="5">
        <v>22</v>
      </c>
      <c r="F386" s="6">
        <v>2005</v>
      </c>
      <c r="G386" s="7">
        <v>2</v>
      </c>
      <c r="H386" s="8">
        <v>7</v>
      </c>
      <c r="I386" s="13">
        <v>-64.001000000000005</v>
      </c>
      <c r="J386" s="13">
        <v>-149.9983</v>
      </c>
      <c r="K386" s="13">
        <v>9.2575746713596292</v>
      </c>
      <c r="L386" s="13">
        <v>0.22556255836123501</v>
      </c>
      <c r="M386" s="9">
        <v>2</v>
      </c>
      <c r="N386" s="16">
        <v>4.2099890683399997E-8</v>
      </c>
      <c r="O386" s="16">
        <v>1.4904286100000001E-11</v>
      </c>
      <c r="P386" s="16">
        <f t="shared" si="20"/>
        <v>1.8794594055089286</v>
      </c>
      <c r="Q386" s="16">
        <f t="shared" si="21"/>
        <v>6.6536991517857145E-4</v>
      </c>
      <c r="R386" s="10">
        <v>2</v>
      </c>
      <c r="S386" s="16">
        <v>1.8447374206309999E-7</v>
      </c>
      <c r="T386" s="16">
        <v>2.1616295639999999E-10</v>
      </c>
      <c r="U386" s="16">
        <f t="shared" si="22"/>
        <v>8.2354349135312503</v>
      </c>
      <c r="V386" s="16">
        <f t="shared" si="23"/>
        <v>9.6501319821428577E-3</v>
      </c>
      <c r="W386" s="11">
        <v>2</v>
      </c>
    </row>
    <row r="387" spans="1:23" x14ac:dyDescent="0.2">
      <c r="A387" s="2" t="s">
        <v>14</v>
      </c>
      <c r="B387" s="3">
        <v>97</v>
      </c>
      <c r="D387" s="4">
        <v>1</v>
      </c>
      <c r="E387" s="5">
        <v>23</v>
      </c>
      <c r="F387" s="6">
        <v>2005</v>
      </c>
      <c r="G387" s="7">
        <v>2</v>
      </c>
      <c r="H387" s="8">
        <v>7</v>
      </c>
      <c r="I387" s="13">
        <v>-64.001000000000005</v>
      </c>
      <c r="J387" s="13">
        <v>-149.9983</v>
      </c>
      <c r="K387" s="13">
        <v>5.7055806388079704</v>
      </c>
      <c r="L387" s="13">
        <v>0.16020039730430399</v>
      </c>
      <c r="M387" s="9">
        <v>3</v>
      </c>
      <c r="N387" s="16">
        <v>6.9982081165999995E-8</v>
      </c>
      <c r="O387" s="16">
        <v>3.2372230000000002E-11</v>
      </c>
      <c r="P387" s="16">
        <f t="shared" ref="P387:P423" si="24">N387*1000000000/22.4</f>
        <v>3.1242000520535718</v>
      </c>
      <c r="Q387" s="16">
        <f t="shared" ref="Q387:Q423" si="25">O387*1000000000/22.4</f>
        <v>1.4451888392857145E-3</v>
      </c>
      <c r="R387" s="10">
        <v>4</v>
      </c>
      <c r="S387" s="16">
        <v>2.8053734895039999E-7</v>
      </c>
      <c r="T387" s="16">
        <v>4.455841237E-10</v>
      </c>
      <c r="U387" s="16">
        <f t="shared" ref="U387:U423" si="26">S387*1000000000/22.4</f>
        <v>12.523988792428572</v>
      </c>
      <c r="V387" s="16">
        <f t="shared" ref="V387:V423" si="27">T387*1000000000/22.4</f>
        <v>1.9892148379464288E-2</v>
      </c>
      <c r="W387" s="11">
        <v>4</v>
      </c>
    </row>
    <row r="388" spans="1:23" x14ac:dyDescent="0.2">
      <c r="A388" s="2" t="s">
        <v>14</v>
      </c>
      <c r="B388" s="3">
        <v>97</v>
      </c>
      <c r="D388" s="4">
        <v>1</v>
      </c>
      <c r="E388" s="5">
        <v>24</v>
      </c>
      <c r="F388" s="6">
        <v>2005</v>
      </c>
      <c r="G388" s="7">
        <v>2</v>
      </c>
      <c r="H388" s="8">
        <v>7</v>
      </c>
      <c r="I388" s="13">
        <v>-64.001000000000005</v>
      </c>
      <c r="J388" s="13">
        <v>-149.9983</v>
      </c>
      <c r="K388" s="13">
        <v>4.1422881260780402</v>
      </c>
      <c r="L388" s="13">
        <v>0.211549009975461</v>
      </c>
      <c r="M388" s="9">
        <v>2</v>
      </c>
      <c r="N388" s="16">
        <v>4.1447531907799998E-8</v>
      </c>
      <c r="O388" s="16">
        <v>1.5273014100000001E-11</v>
      </c>
      <c r="P388" s="16">
        <f t="shared" si="24"/>
        <v>1.8503362458839285</v>
      </c>
      <c r="Q388" s="16">
        <f t="shared" si="25"/>
        <v>6.818309866071429E-4</v>
      </c>
      <c r="R388" s="10">
        <v>2</v>
      </c>
      <c r="S388" s="16">
        <v>1.8344043426959999E-7</v>
      </c>
      <c r="T388" s="16">
        <v>2.078417421E-10</v>
      </c>
      <c r="U388" s="16">
        <f t="shared" si="26"/>
        <v>8.1893051013214286</v>
      </c>
      <c r="V388" s="16">
        <f t="shared" si="27"/>
        <v>9.2786492008928578E-3</v>
      </c>
      <c r="W388" s="11">
        <v>2</v>
      </c>
    </row>
    <row r="389" spans="1:23" x14ac:dyDescent="0.2">
      <c r="A389" s="2" t="s">
        <v>14</v>
      </c>
      <c r="B389" s="3">
        <v>97</v>
      </c>
      <c r="D389" s="4">
        <v>1</v>
      </c>
      <c r="E389" s="5">
        <v>25</v>
      </c>
      <c r="F389" s="6">
        <v>2005</v>
      </c>
      <c r="G389" s="7">
        <v>2</v>
      </c>
      <c r="H389" s="8">
        <v>7</v>
      </c>
      <c r="I389" s="13">
        <v>-64.001000000000005</v>
      </c>
      <c r="J389" s="13">
        <v>-149.9983</v>
      </c>
      <c r="K389" s="13">
        <v>4.1683087974275702E-2</v>
      </c>
      <c r="L389" s="13">
        <v>0.223918930965263</v>
      </c>
      <c r="M389" s="9">
        <v>2</v>
      </c>
      <c r="N389" s="16">
        <v>4.11399079616E-8</v>
      </c>
      <c r="O389" s="16">
        <v>2.68300733E-11</v>
      </c>
      <c r="P389" s="16">
        <f t="shared" si="24"/>
        <v>1.8366030340000001</v>
      </c>
      <c r="Q389" s="16">
        <f t="shared" si="25"/>
        <v>1.1977711294642857E-3</v>
      </c>
      <c r="R389" s="10">
        <v>2</v>
      </c>
      <c r="S389" s="16">
        <v>1.8685128801720001E-7</v>
      </c>
      <c r="T389" s="16">
        <v>4.3040806369999998E-10</v>
      </c>
      <c r="U389" s="16">
        <f t="shared" si="26"/>
        <v>8.341575357910715</v>
      </c>
      <c r="V389" s="16">
        <f t="shared" si="27"/>
        <v>1.9214645700892857E-2</v>
      </c>
      <c r="W389" s="11">
        <v>2</v>
      </c>
    </row>
    <row r="390" spans="1:23" x14ac:dyDescent="0.2">
      <c r="A390" s="2" t="s">
        <v>14</v>
      </c>
      <c r="B390" s="3">
        <v>97</v>
      </c>
      <c r="D390" s="4">
        <v>1</v>
      </c>
      <c r="E390" s="5">
        <v>26</v>
      </c>
      <c r="F390" s="6">
        <v>2005</v>
      </c>
      <c r="G390" s="7">
        <v>2</v>
      </c>
      <c r="H390" s="8">
        <v>7</v>
      </c>
      <c r="I390" s="13">
        <v>-64.001000000000005</v>
      </c>
      <c r="J390" s="13">
        <v>-149.9983</v>
      </c>
      <c r="K390" s="13">
        <v>-0.78708384986648705</v>
      </c>
      <c r="L390" s="13">
        <v>0.209009674774916</v>
      </c>
      <c r="M390" s="9">
        <v>3</v>
      </c>
      <c r="N390" s="16">
        <v>5.1251329111600001E-8</v>
      </c>
      <c r="O390" s="16">
        <v>2.8620181199999998E-11</v>
      </c>
      <c r="P390" s="16">
        <f t="shared" si="24"/>
        <v>2.2880057639107143</v>
      </c>
      <c r="Q390" s="16">
        <f t="shared" si="25"/>
        <v>1.2776866607142857E-3</v>
      </c>
      <c r="R390" s="10">
        <v>4</v>
      </c>
      <c r="S390" s="16">
        <v>2.261058859622E-7</v>
      </c>
      <c r="T390" s="16">
        <v>5.4125058860000003E-10</v>
      </c>
      <c r="U390" s="16">
        <f t="shared" si="26"/>
        <v>10.094012766169644</v>
      </c>
      <c r="V390" s="16">
        <f t="shared" si="27"/>
        <v>2.4162972705357149E-2</v>
      </c>
      <c r="W390" s="11">
        <v>4</v>
      </c>
    </row>
    <row r="391" spans="1:23" x14ac:dyDescent="0.2">
      <c r="A391" s="2" t="s">
        <v>14</v>
      </c>
      <c r="B391" s="3">
        <v>97</v>
      </c>
      <c r="D391" s="4">
        <v>1</v>
      </c>
      <c r="E391" s="5">
        <v>27</v>
      </c>
      <c r="F391" s="6">
        <v>2005</v>
      </c>
      <c r="G391" s="7">
        <v>2</v>
      </c>
      <c r="H391" s="8">
        <v>7</v>
      </c>
      <c r="I391" s="13">
        <v>-64.001000000000005</v>
      </c>
      <c r="J391" s="13">
        <v>-149.9983</v>
      </c>
      <c r="K391" s="13">
        <v>-1.4605810778285799</v>
      </c>
      <c r="L391" s="13">
        <v>0.209181203557993</v>
      </c>
      <c r="M391" s="9">
        <v>2</v>
      </c>
      <c r="N391" s="16">
        <v>4.02874944793E-8</v>
      </c>
      <c r="O391" s="16">
        <v>1.5198779099999999E-11</v>
      </c>
      <c r="P391" s="16">
        <f t="shared" si="24"/>
        <v>1.798548860683036</v>
      </c>
      <c r="Q391" s="16">
        <f t="shared" si="25"/>
        <v>6.785169241071428E-4</v>
      </c>
      <c r="R391" s="10">
        <v>2</v>
      </c>
      <c r="S391" s="16">
        <v>1.812672296809E-7</v>
      </c>
      <c r="T391" s="16">
        <v>2.0656686509999999E-10</v>
      </c>
      <c r="U391" s="16">
        <f t="shared" si="26"/>
        <v>8.0922870393258926</v>
      </c>
      <c r="V391" s="16">
        <f t="shared" si="27"/>
        <v>9.2217350491071437E-3</v>
      </c>
      <c r="W391" s="11">
        <v>2</v>
      </c>
    </row>
    <row r="392" spans="1:23" x14ac:dyDescent="0.2">
      <c r="A392" s="2" t="s">
        <v>14</v>
      </c>
      <c r="B392" s="3">
        <v>97</v>
      </c>
      <c r="D392" s="4">
        <v>1</v>
      </c>
      <c r="E392" s="5">
        <v>29</v>
      </c>
      <c r="F392" s="6">
        <v>2005</v>
      </c>
      <c r="G392" s="7">
        <v>2</v>
      </c>
      <c r="H392" s="8">
        <v>7</v>
      </c>
      <c r="I392" s="13">
        <v>-64.001000000000005</v>
      </c>
      <c r="J392" s="13">
        <v>-149.9983</v>
      </c>
      <c r="K392" s="13">
        <v>-1.7918198112619901</v>
      </c>
      <c r="L392" s="13">
        <v>0.21357844041152199</v>
      </c>
      <c r="M392" s="9">
        <v>2</v>
      </c>
      <c r="N392" s="16">
        <v>3.9893265172E-8</v>
      </c>
      <c r="O392" s="16">
        <v>2.7465671899999999E-11</v>
      </c>
      <c r="P392" s="16">
        <f t="shared" si="24"/>
        <v>1.7809493380357144</v>
      </c>
      <c r="Q392" s="16">
        <f t="shared" si="25"/>
        <v>1.2261460669642857E-3</v>
      </c>
      <c r="R392" s="10">
        <v>2</v>
      </c>
      <c r="S392" s="16">
        <v>2.091052266577E-7</v>
      </c>
      <c r="T392" s="16">
        <v>6.1012297570999997E-9</v>
      </c>
      <c r="U392" s="16">
        <f t="shared" si="26"/>
        <v>9.3350547615044643</v>
      </c>
      <c r="V392" s="16">
        <f t="shared" si="27"/>
        <v>0.2723763284419643</v>
      </c>
      <c r="W392" s="11">
        <v>4</v>
      </c>
    </row>
    <row r="393" spans="1:23" x14ac:dyDescent="0.2">
      <c r="A393" s="2" t="s">
        <v>14</v>
      </c>
      <c r="B393" s="3">
        <v>101</v>
      </c>
      <c r="D393" s="4">
        <v>1</v>
      </c>
      <c r="E393" s="5">
        <v>3</v>
      </c>
      <c r="F393" s="6">
        <v>2005</v>
      </c>
      <c r="G393" s="7">
        <v>2</v>
      </c>
      <c r="H393" s="8">
        <v>8</v>
      </c>
      <c r="I393" s="13">
        <v>-66</v>
      </c>
      <c r="J393" s="13">
        <v>-150.00020000000001</v>
      </c>
      <c r="K393" s="13">
        <v>7.8031514348527704</v>
      </c>
      <c r="L393" s="13">
        <v>0.224711302559646</v>
      </c>
      <c r="M393" s="9">
        <v>2</v>
      </c>
      <c r="N393" s="16">
        <v>4.2163792319699999E-8</v>
      </c>
      <c r="O393" s="16">
        <v>2.3350408699999999E-11</v>
      </c>
      <c r="P393" s="16">
        <f t="shared" si="24"/>
        <v>1.8823121571294645</v>
      </c>
      <c r="Q393" s="16">
        <f t="shared" si="25"/>
        <v>1.0424289598214285E-3</v>
      </c>
      <c r="R393" s="10">
        <v>2</v>
      </c>
      <c r="S393" s="16">
        <v>1.861790335505E-7</v>
      </c>
      <c r="T393" s="16">
        <v>2.3642526740000001E-10</v>
      </c>
      <c r="U393" s="16">
        <f t="shared" si="26"/>
        <v>8.311563997790179</v>
      </c>
      <c r="V393" s="16">
        <f t="shared" si="27"/>
        <v>1.05546994375E-2</v>
      </c>
      <c r="W393" s="11">
        <v>2</v>
      </c>
    </row>
    <row r="394" spans="1:23" x14ac:dyDescent="0.2">
      <c r="A394" s="2" t="s">
        <v>14</v>
      </c>
      <c r="B394" s="3">
        <v>101</v>
      </c>
      <c r="D394" s="4">
        <v>1</v>
      </c>
      <c r="E394" s="5">
        <v>5</v>
      </c>
      <c r="F394" s="6">
        <v>2005</v>
      </c>
      <c r="G394" s="7">
        <v>2</v>
      </c>
      <c r="H394" s="8">
        <v>8</v>
      </c>
      <c r="I394" s="13">
        <v>-66</v>
      </c>
      <c r="J394" s="13">
        <v>-150.00020000000001</v>
      </c>
      <c r="K394" s="13">
        <v>8.6314348623598196</v>
      </c>
      <c r="L394" s="13">
        <v>0.179377664235947</v>
      </c>
      <c r="M394" s="9">
        <v>2</v>
      </c>
      <c r="N394" s="16">
        <v>4.2969657034200001E-8</v>
      </c>
      <c r="O394" s="16">
        <v>1.5400320700000001E-11</v>
      </c>
      <c r="P394" s="16">
        <f t="shared" si="24"/>
        <v>1.9182882604553575</v>
      </c>
      <c r="Q394" s="16">
        <f t="shared" si="25"/>
        <v>6.8751431696428584E-4</v>
      </c>
      <c r="R394" s="10">
        <v>2</v>
      </c>
      <c r="S394" s="16">
        <v>1.8595368980249999E-7</v>
      </c>
      <c r="T394" s="16">
        <v>2.512176523E-10</v>
      </c>
      <c r="U394" s="16">
        <f t="shared" si="26"/>
        <v>8.3015040090401779</v>
      </c>
      <c r="V394" s="16">
        <f t="shared" si="27"/>
        <v>1.1215073763392857E-2</v>
      </c>
      <c r="W394" s="11">
        <v>2</v>
      </c>
    </row>
    <row r="395" spans="1:23" x14ac:dyDescent="0.2">
      <c r="A395" s="2" t="s">
        <v>14</v>
      </c>
      <c r="B395" s="3">
        <v>101</v>
      </c>
      <c r="D395" s="4">
        <v>1</v>
      </c>
      <c r="E395" s="5">
        <v>6</v>
      </c>
      <c r="F395" s="6">
        <v>2005</v>
      </c>
      <c r="G395" s="7">
        <v>2</v>
      </c>
      <c r="H395" s="8">
        <v>8</v>
      </c>
      <c r="I395" s="13">
        <v>-66</v>
      </c>
      <c r="J395" s="13">
        <v>-150.00020000000001</v>
      </c>
      <c r="K395" s="13">
        <v>9.0796930737761592</v>
      </c>
      <c r="L395" s="13">
        <v>0.19434074290254699</v>
      </c>
      <c r="M395" s="9">
        <v>2</v>
      </c>
      <c r="N395" s="16">
        <v>4.1903406793699999E-8</v>
      </c>
      <c r="O395" s="16">
        <v>1.4606786700000002E-11</v>
      </c>
      <c r="P395" s="16">
        <f t="shared" si="24"/>
        <v>1.8706878032901788</v>
      </c>
      <c r="Q395" s="16">
        <f t="shared" si="25"/>
        <v>6.5208869196428578E-4</v>
      </c>
      <c r="R395" s="10">
        <v>2</v>
      </c>
      <c r="S395" s="16">
        <v>1.8090862697810001E-7</v>
      </c>
      <c r="T395" s="16">
        <v>2.3541883510000002E-10</v>
      </c>
      <c r="U395" s="16">
        <f t="shared" si="26"/>
        <v>8.076277990093752</v>
      </c>
      <c r="V395" s="16">
        <f t="shared" si="27"/>
        <v>1.0509769424107146E-2</v>
      </c>
      <c r="W395" s="11">
        <v>2</v>
      </c>
    </row>
    <row r="396" spans="1:23" x14ac:dyDescent="0.2">
      <c r="A396" s="2" t="s">
        <v>14</v>
      </c>
      <c r="B396" s="3">
        <v>101</v>
      </c>
      <c r="D396" s="4">
        <v>1</v>
      </c>
      <c r="E396" s="5">
        <v>7</v>
      </c>
      <c r="F396" s="6">
        <v>2005</v>
      </c>
      <c r="G396" s="7">
        <v>2</v>
      </c>
      <c r="H396" s="8">
        <v>8</v>
      </c>
      <c r="I396" s="13">
        <v>-66</v>
      </c>
      <c r="J396" s="13">
        <v>-150.00020000000001</v>
      </c>
      <c r="K396" s="13">
        <v>9.2773833971100608</v>
      </c>
      <c r="L396" s="13">
        <v>0.18487177768673499</v>
      </c>
      <c r="M396" s="9">
        <v>2</v>
      </c>
      <c r="N396" s="16">
        <v>4.5087362876800003E-8</v>
      </c>
      <c r="O396" s="16">
        <v>1.64001133E-11</v>
      </c>
      <c r="P396" s="16">
        <f t="shared" si="24"/>
        <v>2.0128286998571432</v>
      </c>
      <c r="Q396" s="16">
        <f t="shared" si="25"/>
        <v>7.3214791517857154E-4</v>
      </c>
      <c r="R396" s="10">
        <v>2</v>
      </c>
      <c r="S396" s="16">
        <v>1.9247275178029999E-7</v>
      </c>
      <c r="T396" s="16">
        <v>2.6323290859999998E-10</v>
      </c>
      <c r="U396" s="16">
        <f t="shared" si="26"/>
        <v>8.5925335616205363</v>
      </c>
      <c r="V396" s="16">
        <f t="shared" si="27"/>
        <v>1.1751469133928572E-2</v>
      </c>
      <c r="W396" s="11">
        <v>2</v>
      </c>
    </row>
    <row r="397" spans="1:23" x14ac:dyDescent="0.2">
      <c r="A397" s="2" t="s">
        <v>14</v>
      </c>
      <c r="B397" s="3">
        <v>101</v>
      </c>
      <c r="D397" s="4">
        <v>1</v>
      </c>
      <c r="E397" s="5">
        <v>9</v>
      </c>
      <c r="F397" s="6">
        <v>2005</v>
      </c>
      <c r="G397" s="7">
        <v>2</v>
      </c>
      <c r="H397" s="8">
        <v>8</v>
      </c>
      <c r="I397" s="13">
        <v>-66</v>
      </c>
      <c r="J397" s="13">
        <v>-150.00020000000001</v>
      </c>
      <c r="K397" s="13">
        <v>9.53691870272797</v>
      </c>
      <c r="L397" s="13">
        <v>0.18553549784117701</v>
      </c>
      <c r="M397" s="9">
        <v>2</v>
      </c>
      <c r="N397" s="16">
        <v>4.5595607781099999E-8</v>
      </c>
      <c r="O397" s="16">
        <v>1.5701321000000001E-11</v>
      </c>
      <c r="P397" s="16">
        <f t="shared" si="24"/>
        <v>2.035518204513393</v>
      </c>
      <c r="Q397" s="16">
        <f t="shared" si="25"/>
        <v>7.0095183035714297E-4</v>
      </c>
      <c r="R397" s="10">
        <v>2</v>
      </c>
      <c r="S397" s="16">
        <v>1.9242435971060001E-7</v>
      </c>
      <c r="T397" s="16">
        <v>2.67113158E-10</v>
      </c>
      <c r="U397" s="16">
        <f t="shared" si="26"/>
        <v>8.5903732013660719</v>
      </c>
      <c r="V397" s="16">
        <f t="shared" si="27"/>
        <v>1.192469455357143E-2</v>
      </c>
      <c r="W397" s="11">
        <v>2</v>
      </c>
    </row>
    <row r="398" spans="1:23" x14ac:dyDescent="0.2">
      <c r="A398" s="2" t="s">
        <v>14</v>
      </c>
      <c r="B398" s="3">
        <v>101</v>
      </c>
      <c r="D398" s="4">
        <v>1</v>
      </c>
      <c r="E398" s="5">
        <v>11</v>
      </c>
      <c r="F398" s="6">
        <v>2005</v>
      </c>
      <c r="G398" s="7">
        <v>2</v>
      </c>
      <c r="H398" s="8">
        <v>8</v>
      </c>
      <c r="I398" s="13">
        <v>-66</v>
      </c>
      <c r="J398" s="13">
        <v>-150.00020000000001</v>
      </c>
      <c r="K398" s="13">
        <v>10.720540352684001</v>
      </c>
      <c r="L398" s="13">
        <v>0.18964738677488799</v>
      </c>
      <c r="M398" s="9">
        <v>2</v>
      </c>
      <c r="N398" s="16">
        <v>4.2754351596899998E-8</v>
      </c>
      <c r="O398" s="16">
        <v>1.49001705E-11</v>
      </c>
      <c r="P398" s="16">
        <f t="shared" si="24"/>
        <v>1.9086764105758931</v>
      </c>
      <c r="Q398" s="16">
        <f t="shared" si="25"/>
        <v>6.6518618303571431E-4</v>
      </c>
      <c r="R398" s="10">
        <v>2</v>
      </c>
      <c r="S398" s="16">
        <v>1.844351334119E-7</v>
      </c>
      <c r="T398" s="16">
        <v>2.5221094389999999E-10</v>
      </c>
      <c r="U398" s="16">
        <f t="shared" si="26"/>
        <v>8.2337113130312503</v>
      </c>
      <c r="V398" s="16">
        <f t="shared" si="27"/>
        <v>1.1259417138392857E-2</v>
      </c>
      <c r="W398" s="11">
        <v>2</v>
      </c>
    </row>
    <row r="399" spans="1:23" x14ac:dyDescent="0.2">
      <c r="A399" s="2" t="s">
        <v>14</v>
      </c>
      <c r="B399" s="3">
        <v>101</v>
      </c>
      <c r="D399" s="4">
        <v>1</v>
      </c>
      <c r="E399" s="5">
        <v>13</v>
      </c>
      <c r="F399" s="6">
        <v>2005</v>
      </c>
      <c r="G399" s="7">
        <v>2</v>
      </c>
      <c r="H399" s="8">
        <v>8</v>
      </c>
      <c r="I399" s="13">
        <v>-66</v>
      </c>
      <c r="J399" s="13">
        <v>-150.00020000000001</v>
      </c>
      <c r="K399" s="13">
        <v>11.282123506734001</v>
      </c>
      <c r="L399" s="13">
        <v>0.18360547693290799</v>
      </c>
      <c r="M399" s="9">
        <v>2</v>
      </c>
      <c r="N399" s="16">
        <v>4.2701384272900003E-8</v>
      </c>
      <c r="O399" s="16">
        <v>1.49557192E-11</v>
      </c>
      <c r="P399" s="16">
        <f t="shared" si="24"/>
        <v>1.9063117978973216</v>
      </c>
      <c r="Q399" s="16">
        <f t="shared" si="25"/>
        <v>6.6766603571428572E-4</v>
      </c>
      <c r="R399" s="10">
        <v>2</v>
      </c>
      <c r="S399" s="16">
        <v>1.8556859843800001E-7</v>
      </c>
      <c r="T399" s="16">
        <v>2.4443531409999999E-10</v>
      </c>
      <c r="U399" s="16">
        <f t="shared" si="26"/>
        <v>8.2843124302678586</v>
      </c>
      <c r="V399" s="16">
        <f t="shared" si="27"/>
        <v>1.0912290808035715E-2</v>
      </c>
      <c r="W399" s="11">
        <v>2</v>
      </c>
    </row>
    <row r="400" spans="1:23" x14ac:dyDescent="0.2">
      <c r="A400" s="2" t="s">
        <v>14</v>
      </c>
      <c r="B400" s="3">
        <v>101</v>
      </c>
      <c r="D400" s="4">
        <v>1</v>
      </c>
      <c r="E400" s="5">
        <v>15</v>
      </c>
      <c r="F400" s="6">
        <v>2005</v>
      </c>
      <c r="G400" s="7">
        <v>2</v>
      </c>
      <c r="H400" s="8">
        <v>8</v>
      </c>
      <c r="I400" s="13">
        <v>-66</v>
      </c>
      <c r="J400" s="13">
        <v>-150.00020000000001</v>
      </c>
      <c r="K400" s="13">
        <v>10.5962701320323</v>
      </c>
      <c r="L400" s="13">
        <v>0.18712793017955601</v>
      </c>
      <c r="M400" s="9">
        <v>2</v>
      </c>
      <c r="N400" s="16">
        <v>4.2530099354299998E-8</v>
      </c>
      <c r="O400" s="16">
        <v>1.4578687999999998E-11</v>
      </c>
      <c r="P400" s="16">
        <f t="shared" si="24"/>
        <v>1.8986651497455358</v>
      </c>
      <c r="Q400" s="16">
        <f t="shared" si="25"/>
        <v>6.5083428571428566E-4</v>
      </c>
      <c r="R400" s="10">
        <v>2</v>
      </c>
      <c r="S400" s="16">
        <v>1.833616282696E-7</v>
      </c>
      <c r="T400" s="16">
        <v>2.4043522630000003E-10</v>
      </c>
      <c r="U400" s="16">
        <f t="shared" si="26"/>
        <v>8.1857869763214293</v>
      </c>
      <c r="V400" s="16">
        <f t="shared" si="27"/>
        <v>1.0733715459821431E-2</v>
      </c>
      <c r="W400" s="11">
        <v>2</v>
      </c>
    </row>
    <row r="401" spans="1:23" x14ac:dyDescent="0.2">
      <c r="A401" s="2" t="s">
        <v>14</v>
      </c>
      <c r="B401" s="3">
        <v>101</v>
      </c>
      <c r="D401" s="4">
        <v>1</v>
      </c>
      <c r="E401" s="5">
        <v>17</v>
      </c>
      <c r="F401" s="6">
        <v>2005</v>
      </c>
      <c r="G401" s="7">
        <v>2</v>
      </c>
      <c r="H401" s="8">
        <v>8</v>
      </c>
      <c r="I401" s="13">
        <v>-66</v>
      </c>
      <c r="J401" s="13">
        <v>-150.00020000000001</v>
      </c>
      <c r="K401" s="13">
        <v>10.244868365697601</v>
      </c>
      <c r="L401" s="13">
        <v>0.18339578652544</v>
      </c>
      <c r="M401" s="9">
        <v>2</v>
      </c>
      <c r="N401" s="16">
        <v>4.2497432853900001E-8</v>
      </c>
      <c r="O401" s="16">
        <v>1.5012686400000001E-11</v>
      </c>
      <c r="P401" s="16">
        <f t="shared" si="24"/>
        <v>1.8972068238348216</v>
      </c>
      <c r="Q401" s="16">
        <f t="shared" si="25"/>
        <v>6.7020921428571434E-4</v>
      </c>
      <c r="R401" s="10">
        <v>2</v>
      </c>
      <c r="S401" s="16">
        <v>1.839888278004E-7</v>
      </c>
      <c r="T401" s="16">
        <v>2.4517958030000002E-10</v>
      </c>
      <c r="U401" s="16">
        <f t="shared" si="26"/>
        <v>8.2137869553750011</v>
      </c>
      <c r="V401" s="16">
        <f t="shared" si="27"/>
        <v>1.0945516977678574E-2</v>
      </c>
      <c r="W401" s="11">
        <v>2</v>
      </c>
    </row>
    <row r="402" spans="1:23" x14ac:dyDescent="0.2">
      <c r="A402" s="2" t="s">
        <v>14</v>
      </c>
      <c r="B402" s="3">
        <v>101</v>
      </c>
      <c r="D402" s="4">
        <v>1</v>
      </c>
      <c r="E402" s="5">
        <v>21</v>
      </c>
      <c r="F402" s="6">
        <v>2005</v>
      </c>
      <c r="G402" s="7">
        <v>2</v>
      </c>
      <c r="H402" s="8">
        <v>8</v>
      </c>
      <c r="I402" s="13">
        <v>-66</v>
      </c>
      <c r="J402" s="13">
        <v>-150.00020000000001</v>
      </c>
      <c r="K402" s="13">
        <v>10.1647936980062</v>
      </c>
      <c r="L402" s="13">
        <v>0.18989478714702901</v>
      </c>
      <c r="M402" s="9">
        <v>2</v>
      </c>
      <c r="N402" s="16">
        <v>4.2373549366299998E-8</v>
      </c>
      <c r="O402" s="16">
        <v>1.3827828100000001E-11</v>
      </c>
      <c r="P402" s="16">
        <f t="shared" si="24"/>
        <v>1.8916763109955357</v>
      </c>
      <c r="Q402" s="16">
        <f t="shared" si="25"/>
        <v>6.1731375446428573E-4</v>
      </c>
      <c r="R402" s="10">
        <v>2</v>
      </c>
      <c r="S402" s="16">
        <v>1.838779271253E-7</v>
      </c>
      <c r="T402" s="16">
        <v>2.3709418789999998E-10</v>
      </c>
      <c r="U402" s="16">
        <f t="shared" si="26"/>
        <v>8.2088360323794642</v>
      </c>
      <c r="V402" s="16">
        <f t="shared" si="27"/>
        <v>1.0584561959821428E-2</v>
      </c>
      <c r="W402" s="11">
        <v>2</v>
      </c>
    </row>
    <row r="403" spans="1:23" x14ac:dyDescent="0.2">
      <c r="A403" s="2" t="s">
        <v>14</v>
      </c>
      <c r="B403" s="3">
        <v>101</v>
      </c>
      <c r="D403" s="4">
        <v>1</v>
      </c>
      <c r="E403" s="5">
        <v>23</v>
      </c>
      <c r="F403" s="6">
        <v>2005</v>
      </c>
      <c r="G403" s="7">
        <v>2</v>
      </c>
      <c r="H403" s="8">
        <v>8</v>
      </c>
      <c r="I403" s="13">
        <v>-66</v>
      </c>
      <c r="J403" s="13">
        <v>-150.00020000000001</v>
      </c>
      <c r="K403" s="13">
        <v>8.9702238193913804</v>
      </c>
      <c r="L403" s="13">
        <v>0.19627612628183999</v>
      </c>
      <c r="M403" s="9">
        <v>2</v>
      </c>
      <c r="N403" s="16">
        <v>4.4531533872000002E-8</v>
      </c>
      <c r="O403" s="16">
        <v>2.1966394399999999E-11</v>
      </c>
      <c r="P403" s="16">
        <f t="shared" si="24"/>
        <v>1.9880149050000002</v>
      </c>
      <c r="Q403" s="16">
        <f t="shared" si="25"/>
        <v>9.8064260714285714E-4</v>
      </c>
      <c r="R403" s="10">
        <v>3</v>
      </c>
      <c r="S403" s="16">
        <v>1.908210604534E-7</v>
      </c>
      <c r="T403" s="16">
        <v>2.289864939E-10</v>
      </c>
      <c r="U403" s="16">
        <f t="shared" si="26"/>
        <v>8.518797341669643</v>
      </c>
      <c r="V403" s="16">
        <f t="shared" si="27"/>
        <v>1.0222611334821429E-2</v>
      </c>
      <c r="W403" s="11">
        <v>2</v>
      </c>
    </row>
    <row r="404" spans="1:23" x14ac:dyDescent="0.2">
      <c r="A404" s="2" t="s">
        <v>14</v>
      </c>
      <c r="B404" s="3">
        <v>101</v>
      </c>
      <c r="D404" s="4">
        <v>1</v>
      </c>
      <c r="E404" s="5">
        <v>27</v>
      </c>
      <c r="F404" s="6">
        <v>2005</v>
      </c>
      <c r="G404" s="7">
        <v>2</v>
      </c>
      <c r="H404" s="8">
        <v>8</v>
      </c>
      <c r="I404" s="13">
        <v>-66</v>
      </c>
      <c r="J404" s="13">
        <v>-150.00020000000001</v>
      </c>
      <c r="K404" s="13">
        <v>0.39828644127794999</v>
      </c>
      <c r="L404" s="13">
        <v>0.190513169379839</v>
      </c>
      <c r="M404" s="9">
        <v>2</v>
      </c>
      <c r="N404" s="16">
        <v>4.1109077558200002E-8</v>
      </c>
      <c r="O404" s="16">
        <v>1.4763155999999999E-11</v>
      </c>
      <c r="P404" s="16">
        <f t="shared" si="24"/>
        <v>1.8352266767053573</v>
      </c>
      <c r="Q404" s="16">
        <f t="shared" si="25"/>
        <v>6.5906946428571434E-4</v>
      </c>
      <c r="R404" s="10">
        <v>2</v>
      </c>
      <c r="S404" s="16">
        <v>1.839282742632E-7</v>
      </c>
      <c r="T404" s="16">
        <v>2.4615571379999998E-10</v>
      </c>
      <c r="U404" s="16">
        <f t="shared" si="26"/>
        <v>8.2110836724642855</v>
      </c>
      <c r="V404" s="16">
        <f t="shared" si="27"/>
        <v>1.0989094366071428E-2</v>
      </c>
      <c r="W404" s="11">
        <v>2</v>
      </c>
    </row>
    <row r="405" spans="1:23" x14ac:dyDescent="0.2">
      <c r="A405" s="2" t="s">
        <v>14</v>
      </c>
      <c r="B405" s="3">
        <v>101</v>
      </c>
      <c r="D405" s="4">
        <v>1</v>
      </c>
      <c r="E405" s="5">
        <v>28</v>
      </c>
      <c r="F405" s="6">
        <v>2005</v>
      </c>
      <c r="G405" s="7">
        <v>2</v>
      </c>
      <c r="H405" s="8">
        <v>8</v>
      </c>
      <c r="I405" s="13">
        <v>-66</v>
      </c>
      <c r="J405" s="13">
        <v>-150.00020000000001</v>
      </c>
      <c r="K405" s="13">
        <v>-0.91476263768827104</v>
      </c>
      <c r="L405" s="13">
        <v>0.18252612676600499</v>
      </c>
      <c r="M405" s="9">
        <v>2</v>
      </c>
      <c r="N405" s="16">
        <v>4.0666380056800002E-8</v>
      </c>
      <c r="O405" s="16">
        <v>1.39459044E-11</v>
      </c>
      <c r="P405" s="16">
        <f t="shared" si="24"/>
        <v>1.8154633953928574</v>
      </c>
      <c r="Q405" s="16">
        <f t="shared" si="25"/>
        <v>6.2258501785714289E-4</v>
      </c>
      <c r="R405" s="10">
        <v>2</v>
      </c>
      <c r="S405" s="16">
        <v>1.8069163982059999E-7</v>
      </c>
      <c r="T405" s="16">
        <v>2.322786152E-10</v>
      </c>
      <c r="U405" s="16">
        <f t="shared" si="26"/>
        <v>8.0665910634196436</v>
      </c>
      <c r="V405" s="16">
        <f t="shared" si="27"/>
        <v>1.0369581035714287E-2</v>
      </c>
      <c r="W405" s="11">
        <v>2</v>
      </c>
    </row>
    <row r="406" spans="1:23" x14ac:dyDescent="0.2">
      <c r="A406" s="2" t="s">
        <v>14</v>
      </c>
      <c r="B406" s="3">
        <v>101</v>
      </c>
      <c r="D406" s="4">
        <v>1</v>
      </c>
      <c r="E406" s="5">
        <v>29</v>
      </c>
      <c r="F406" s="6">
        <v>2005</v>
      </c>
      <c r="G406" s="7">
        <v>2</v>
      </c>
      <c r="H406" s="8">
        <v>8</v>
      </c>
      <c r="I406" s="13">
        <v>-66</v>
      </c>
      <c r="J406" s="13">
        <v>-150.00020000000001</v>
      </c>
      <c r="K406" s="13">
        <v>-1.15973702167863</v>
      </c>
      <c r="L406" s="13">
        <v>0.18107432648508701</v>
      </c>
      <c r="M406" s="9">
        <v>2</v>
      </c>
      <c r="N406" s="16">
        <v>4.05338251756E-8</v>
      </c>
      <c r="O406" s="16">
        <v>1.40388982E-11</v>
      </c>
      <c r="P406" s="16">
        <f t="shared" si="24"/>
        <v>1.8095457667678574</v>
      </c>
      <c r="Q406" s="16">
        <f t="shared" si="25"/>
        <v>6.2673652678571436E-4</v>
      </c>
      <c r="R406" s="10">
        <v>2</v>
      </c>
      <c r="S406" s="16">
        <v>1.8158199867500001E-7</v>
      </c>
      <c r="T406" s="16">
        <v>2.2699913970000001E-10</v>
      </c>
      <c r="U406" s="16">
        <f t="shared" si="26"/>
        <v>8.1063392265625023</v>
      </c>
      <c r="V406" s="16">
        <f t="shared" si="27"/>
        <v>1.0133890165178574E-2</v>
      </c>
      <c r="W406" s="11">
        <v>2</v>
      </c>
    </row>
    <row r="407" spans="1:23" x14ac:dyDescent="0.2">
      <c r="A407" s="2" t="s">
        <v>14</v>
      </c>
      <c r="B407" s="3">
        <v>105</v>
      </c>
      <c r="D407" s="4">
        <v>1</v>
      </c>
      <c r="E407" s="5">
        <v>1</v>
      </c>
      <c r="F407" s="6">
        <v>2005</v>
      </c>
      <c r="G407" s="7">
        <v>2</v>
      </c>
      <c r="H407" s="8">
        <v>9</v>
      </c>
      <c r="I407" s="13">
        <v>-67.998699999999999</v>
      </c>
      <c r="J407" s="13">
        <v>-149.99969999999999</v>
      </c>
      <c r="K407" s="13">
        <v>6.8296369455500701</v>
      </c>
      <c r="L407" s="13">
        <v>0.212858278787007</v>
      </c>
      <c r="M407" s="9">
        <v>3</v>
      </c>
      <c r="N407" s="16">
        <v>4.8443794141900003E-8</v>
      </c>
      <c r="O407" s="16">
        <v>4.21620708E-11</v>
      </c>
      <c r="P407" s="16">
        <f t="shared" si="24"/>
        <v>2.1626693813348217</v>
      </c>
      <c r="Q407" s="16">
        <f t="shared" si="25"/>
        <v>1.8822353035714287E-3</v>
      </c>
      <c r="R407" s="10">
        <v>4</v>
      </c>
      <c r="S407" s="16">
        <v>2.0502875808959999E-7</v>
      </c>
      <c r="T407" s="16">
        <v>3.0495848619999999E-10</v>
      </c>
      <c r="U407" s="16">
        <f t="shared" si="26"/>
        <v>9.1530695575714294</v>
      </c>
      <c r="V407" s="16">
        <f t="shared" si="27"/>
        <v>1.3614218133928572E-2</v>
      </c>
      <c r="W407" s="11">
        <v>4</v>
      </c>
    </row>
    <row r="408" spans="1:23" x14ac:dyDescent="0.2">
      <c r="A408" s="2" t="s">
        <v>14</v>
      </c>
      <c r="B408" s="3">
        <v>105</v>
      </c>
      <c r="D408" s="4">
        <v>1</v>
      </c>
      <c r="E408" s="5">
        <v>3</v>
      </c>
      <c r="F408" s="6">
        <v>2005</v>
      </c>
      <c r="G408" s="7">
        <v>2</v>
      </c>
      <c r="H408" s="8">
        <v>9</v>
      </c>
      <c r="I408" s="13">
        <v>-67.998699999999999</v>
      </c>
      <c r="J408" s="13">
        <v>-149.99969999999999</v>
      </c>
      <c r="K408" s="13">
        <v>7.94230219965206</v>
      </c>
      <c r="L408" s="13">
        <v>0.22543264127415799</v>
      </c>
      <c r="M408" s="9">
        <v>2</v>
      </c>
      <c r="N408" s="16">
        <v>4.2840339072799998E-8</v>
      </c>
      <c r="O408" s="16">
        <v>2.32483756E-11</v>
      </c>
      <c r="P408" s="16">
        <f t="shared" si="24"/>
        <v>1.9125151371785716</v>
      </c>
      <c r="Q408" s="16">
        <f t="shared" si="25"/>
        <v>1.0378739107142858E-3</v>
      </c>
      <c r="R408" s="10">
        <v>2</v>
      </c>
      <c r="S408" s="16">
        <v>1.8837059831630001E-7</v>
      </c>
      <c r="T408" s="16">
        <v>2.3967131960000001E-10</v>
      </c>
      <c r="U408" s="16">
        <f t="shared" si="26"/>
        <v>8.4094017105491083</v>
      </c>
      <c r="V408" s="16">
        <f t="shared" si="27"/>
        <v>1.0699612482142859E-2</v>
      </c>
      <c r="W408" s="11">
        <v>2</v>
      </c>
    </row>
    <row r="409" spans="1:23" x14ac:dyDescent="0.2">
      <c r="A409" s="2" t="s">
        <v>14</v>
      </c>
      <c r="B409" s="3">
        <v>105</v>
      </c>
      <c r="D409" s="4">
        <v>1</v>
      </c>
      <c r="E409" s="5">
        <v>4</v>
      </c>
      <c r="F409" s="6">
        <v>2005</v>
      </c>
      <c r="G409" s="7">
        <v>2</v>
      </c>
      <c r="H409" s="8">
        <v>9</v>
      </c>
      <c r="I409" s="13">
        <v>-67.998699999999999</v>
      </c>
      <c r="J409" s="13">
        <v>-149.99969999999999</v>
      </c>
      <c r="K409" s="13">
        <v>7.9997043236122503</v>
      </c>
      <c r="L409" s="13">
        <v>0.22155036024145899</v>
      </c>
      <c r="M409" s="9">
        <v>2</v>
      </c>
      <c r="N409" s="16">
        <v>4.2981688643000002E-8</v>
      </c>
      <c r="O409" s="16">
        <v>3.6203482400000002E-11</v>
      </c>
      <c r="P409" s="16">
        <f t="shared" si="24"/>
        <v>1.9188253858482147</v>
      </c>
      <c r="Q409" s="16">
        <f t="shared" si="25"/>
        <v>1.6162268928571429E-3</v>
      </c>
      <c r="R409" s="10">
        <v>2</v>
      </c>
      <c r="S409" s="16">
        <v>1.874257108657E-7</v>
      </c>
      <c r="T409" s="16">
        <v>2.6547022889999998E-10</v>
      </c>
      <c r="U409" s="16">
        <f t="shared" si="26"/>
        <v>8.3672192350758934</v>
      </c>
      <c r="V409" s="16">
        <f t="shared" si="27"/>
        <v>1.1851349504464287E-2</v>
      </c>
      <c r="W409" s="11">
        <v>2</v>
      </c>
    </row>
    <row r="410" spans="1:23" x14ac:dyDescent="0.2">
      <c r="A410" s="2" t="s">
        <v>14</v>
      </c>
      <c r="B410" s="3">
        <v>105</v>
      </c>
      <c r="D410" s="4">
        <v>1</v>
      </c>
      <c r="E410" s="5">
        <v>5</v>
      </c>
      <c r="F410" s="6">
        <v>2005</v>
      </c>
      <c r="G410" s="7">
        <v>2</v>
      </c>
      <c r="H410" s="8">
        <v>9</v>
      </c>
      <c r="I410" s="13">
        <v>-67.998699999999999</v>
      </c>
      <c r="J410" s="13">
        <v>-149.99969999999999</v>
      </c>
      <c r="K410" s="13">
        <v>7.8443143460864704</v>
      </c>
      <c r="L410" s="13">
        <v>0.22150108622017001</v>
      </c>
      <c r="M410" s="9">
        <v>2</v>
      </c>
      <c r="N410" s="16">
        <v>4.2742567924299999E-8</v>
      </c>
      <c r="O410" s="16">
        <v>3.9025331100000003E-11</v>
      </c>
      <c r="P410" s="16">
        <f t="shared" si="24"/>
        <v>1.9081503537633928</v>
      </c>
      <c r="Q410" s="16">
        <f t="shared" si="25"/>
        <v>1.7422022812500003E-3</v>
      </c>
      <c r="R410" s="10">
        <v>2</v>
      </c>
      <c r="S410" s="16">
        <v>1.8792399453749999E-7</v>
      </c>
      <c r="T410" s="16">
        <v>2.555600237E-10</v>
      </c>
      <c r="U410" s="16">
        <f t="shared" si="26"/>
        <v>8.389464041852678</v>
      </c>
      <c r="V410" s="16">
        <f t="shared" si="27"/>
        <v>1.1408929629464288E-2</v>
      </c>
      <c r="W410" s="11">
        <v>2</v>
      </c>
    </row>
    <row r="411" spans="1:23" x14ac:dyDescent="0.2">
      <c r="A411" s="2" t="s">
        <v>14</v>
      </c>
      <c r="B411" s="3">
        <v>105</v>
      </c>
      <c r="D411" s="4">
        <v>1</v>
      </c>
      <c r="E411" s="5">
        <v>6</v>
      </c>
      <c r="F411" s="6">
        <v>2005</v>
      </c>
      <c r="G411" s="7">
        <v>2</v>
      </c>
      <c r="H411" s="8">
        <v>9</v>
      </c>
      <c r="I411" s="13">
        <v>-67.998699999999999</v>
      </c>
      <c r="J411" s="13">
        <v>-149.99969999999999</v>
      </c>
      <c r="K411" s="13">
        <v>8.6976717202751992</v>
      </c>
      <c r="L411" s="13">
        <v>0.19861506944245</v>
      </c>
      <c r="M411" s="9">
        <v>2</v>
      </c>
      <c r="N411" s="16">
        <v>4.30498249544E-8</v>
      </c>
      <c r="O411" s="16">
        <v>2.74356987E-11</v>
      </c>
      <c r="P411" s="16">
        <f t="shared" si="24"/>
        <v>1.9218671854642859</v>
      </c>
      <c r="Q411" s="16">
        <f t="shared" si="25"/>
        <v>1.2248079776785716E-3</v>
      </c>
      <c r="R411" s="10">
        <v>2</v>
      </c>
      <c r="S411" s="16">
        <v>1.8919322451670001E-7</v>
      </c>
      <c r="T411" s="16">
        <v>2.378927127E-10</v>
      </c>
      <c r="U411" s="16">
        <f t="shared" si="26"/>
        <v>8.4461260944955363</v>
      </c>
      <c r="V411" s="16">
        <f t="shared" si="27"/>
        <v>1.0620210388392858E-2</v>
      </c>
      <c r="W411" s="11">
        <v>2</v>
      </c>
    </row>
    <row r="412" spans="1:23" x14ac:dyDescent="0.2">
      <c r="A412" s="2" t="s">
        <v>14</v>
      </c>
      <c r="B412" s="3">
        <v>105</v>
      </c>
      <c r="D412" s="4">
        <v>1</v>
      </c>
      <c r="E412" s="5">
        <v>7</v>
      </c>
      <c r="F412" s="6">
        <v>2005</v>
      </c>
      <c r="G412" s="7">
        <v>2</v>
      </c>
      <c r="H412" s="8">
        <v>9</v>
      </c>
      <c r="I412" s="13">
        <v>-67.998699999999999</v>
      </c>
      <c r="J412" s="13">
        <v>-149.99969999999999</v>
      </c>
      <c r="K412" s="13">
        <v>8.579054693522</v>
      </c>
      <c r="L412" s="13">
        <v>0.223225736584617</v>
      </c>
      <c r="M412" s="9">
        <v>2</v>
      </c>
      <c r="N412" s="16">
        <v>4.2770331176700001E-8</v>
      </c>
      <c r="O412" s="16">
        <v>3.80808748E-11</v>
      </c>
      <c r="P412" s="16">
        <f t="shared" si="24"/>
        <v>1.9093897846741075</v>
      </c>
      <c r="Q412" s="16">
        <f t="shared" si="25"/>
        <v>1.7000390535714285E-3</v>
      </c>
      <c r="R412" s="10">
        <v>2</v>
      </c>
      <c r="S412" s="16">
        <v>1.8707862062370001E-7</v>
      </c>
      <c r="T412" s="16">
        <v>2.5635871810000001E-10</v>
      </c>
      <c r="U412" s="16">
        <f t="shared" si="26"/>
        <v>8.3517241349866076</v>
      </c>
      <c r="V412" s="16">
        <f t="shared" si="27"/>
        <v>1.1444585629464286E-2</v>
      </c>
      <c r="W412" s="11">
        <v>2</v>
      </c>
    </row>
    <row r="413" spans="1:23" x14ac:dyDescent="0.2">
      <c r="A413" s="2" t="s">
        <v>14</v>
      </c>
      <c r="B413" s="3">
        <v>105</v>
      </c>
      <c r="D413" s="4">
        <v>1</v>
      </c>
      <c r="E413" s="5">
        <v>8</v>
      </c>
      <c r="F413" s="6">
        <v>2005</v>
      </c>
      <c r="G413" s="7">
        <v>2</v>
      </c>
      <c r="H413" s="8">
        <v>9</v>
      </c>
      <c r="I413" s="13">
        <v>-67.998699999999999</v>
      </c>
      <c r="J413" s="13">
        <v>-149.99969999999999</v>
      </c>
      <c r="K413" s="13">
        <v>8.7946973053439894</v>
      </c>
      <c r="L413" s="13">
        <v>0.206524426998618</v>
      </c>
      <c r="M413" s="9">
        <v>2</v>
      </c>
      <c r="N413" s="16">
        <v>4.7229754783499998E-8</v>
      </c>
      <c r="O413" s="16">
        <v>2.69341127E-11</v>
      </c>
      <c r="P413" s="16">
        <f t="shared" si="24"/>
        <v>2.1084711956919642</v>
      </c>
      <c r="Q413" s="16">
        <f t="shared" si="25"/>
        <v>1.2024157455357142E-3</v>
      </c>
      <c r="R413" s="10">
        <v>3</v>
      </c>
      <c r="S413" s="16">
        <v>2.009967011223E-7</v>
      </c>
      <c r="T413" s="16">
        <v>2.740181894E-10</v>
      </c>
      <c r="U413" s="16">
        <f t="shared" si="26"/>
        <v>8.973067014388393</v>
      </c>
      <c r="V413" s="16">
        <f t="shared" si="27"/>
        <v>1.2232954883928572E-2</v>
      </c>
      <c r="W413" s="11">
        <v>3</v>
      </c>
    </row>
    <row r="414" spans="1:23" x14ac:dyDescent="0.2">
      <c r="A414" s="2" t="s">
        <v>14</v>
      </c>
      <c r="B414" s="3">
        <v>105</v>
      </c>
      <c r="D414" s="4">
        <v>1</v>
      </c>
      <c r="E414" s="5">
        <v>9</v>
      </c>
      <c r="F414" s="6">
        <v>2005</v>
      </c>
      <c r="G414" s="7">
        <v>2</v>
      </c>
      <c r="H414" s="8">
        <v>9</v>
      </c>
      <c r="I414" s="13">
        <v>-67.998699999999999</v>
      </c>
      <c r="J414" s="13">
        <v>-149.99969999999999</v>
      </c>
      <c r="K414" s="13">
        <v>10.429828345657</v>
      </c>
      <c r="L414" s="13">
        <v>0.20107226823577101</v>
      </c>
      <c r="M414" s="9">
        <v>2</v>
      </c>
      <c r="N414" s="16">
        <v>4.2592304659200003E-8</v>
      </c>
      <c r="O414" s="16">
        <v>2.6528120499999999E-11</v>
      </c>
      <c r="P414" s="16">
        <f t="shared" si="24"/>
        <v>1.9014421722857147</v>
      </c>
      <c r="Q414" s="16">
        <f t="shared" si="25"/>
        <v>1.18429109375E-3</v>
      </c>
      <c r="R414" s="10">
        <v>2</v>
      </c>
      <c r="S414" s="16">
        <v>1.8749424067859999E-7</v>
      </c>
      <c r="T414" s="16">
        <v>2.5195969099999998E-10</v>
      </c>
      <c r="U414" s="16">
        <f t="shared" si="26"/>
        <v>8.3702786017232143</v>
      </c>
      <c r="V414" s="16">
        <f t="shared" si="27"/>
        <v>1.1248200491071428E-2</v>
      </c>
      <c r="W414" s="11">
        <v>2</v>
      </c>
    </row>
    <row r="415" spans="1:23" x14ac:dyDescent="0.2">
      <c r="A415" s="2" t="s">
        <v>14</v>
      </c>
      <c r="B415" s="3">
        <v>105</v>
      </c>
      <c r="D415" s="4">
        <v>1</v>
      </c>
      <c r="E415" s="5">
        <v>11</v>
      </c>
      <c r="F415" s="6">
        <v>2005</v>
      </c>
      <c r="G415" s="7">
        <v>2</v>
      </c>
      <c r="H415" s="8">
        <v>9</v>
      </c>
      <c r="I415" s="13">
        <v>-67.998699999999999</v>
      </c>
      <c r="J415" s="13">
        <v>-149.99969999999999</v>
      </c>
      <c r="K415" s="13">
        <v>11.1908039801824</v>
      </c>
      <c r="L415" s="13">
        <v>0.19698574030637001</v>
      </c>
      <c r="M415" s="9">
        <v>2</v>
      </c>
      <c r="N415" s="16">
        <v>4.2953491639099999E-8</v>
      </c>
      <c r="O415" s="16">
        <v>2.83259413E-11</v>
      </c>
      <c r="P415" s="16">
        <f t="shared" si="24"/>
        <v>1.9175665910312503</v>
      </c>
      <c r="Q415" s="16">
        <f t="shared" si="25"/>
        <v>1.2645509508928572E-3</v>
      </c>
      <c r="R415" s="10">
        <v>2</v>
      </c>
      <c r="S415" s="16">
        <v>1.882877399548E-7</v>
      </c>
      <c r="T415" s="16">
        <v>2.4454244230000002E-10</v>
      </c>
      <c r="U415" s="16">
        <f t="shared" si="26"/>
        <v>8.4057026765535721</v>
      </c>
      <c r="V415" s="16">
        <f t="shared" si="27"/>
        <v>1.0917073316964288E-2</v>
      </c>
      <c r="W415" s="11">
        <v>2</v>
      </c>
    </row>
    <row r="416" spans="1:23" x14ac:dyDescent="0.2">
      <c r="A416" s="2" t="s">
        <v>14</v>
      </c>
      <c r="B416" s="3">
        <v>105</v>
      </c>
      <c r="D416" s="4">
        <v>1</v>
      </c>
      <c r="E416" s="5">
        <v>13</v>
      </c>
      <c r="F416" s="6">
        <v>2005</v>
      </c>
      <c r="G416" s="7">
        <v>2</v>
      </c>
      <c r="H416" s="8">
        <v>9</v>
      </c>
      <c r="I416" s="13">
        <v>-67.998699999999999</v>
      </c>
      <c r="J416" s="13">
        <v>-149.99969999999999</v>
      </c>
      <c r="K416" s="13">
        <v>11.119622294965501</v>
      </c>
      <c r="L416" s="13">
        <v>0.194110649397255</v>
      </c>
      <c r="M416" s="9">
        <v>2</v>
      </c>
      <c r="N416" s="16">
        <v>4.2754827602499997E-8</v>
      </c>
      <c r="O416" s="16">
        <v>2.46663608E-11</v>
      </c>
      <c r="P416" s="16">
        <f t="shared" si="24"/>
        <v>1.908697660825893</v>
      </c>
      <c r="Q416" s="16">
        <f t="shared" si="25"/>
        <v>1.1011768214285714E-3</v>
      </c>
      <c r="R416" s="10">
        <v>2</v>
      </c>
      <c r="S416" s="16">
        <v>1.8686680124770001E-7</v>
      </c>
      <c r="T416" s="16">
        <v>2.5588786710000001E-10</v>
      </c>
      <c r="U416" s="16">
        <f t="shared" si="26"/>
        <v>8.3422679128437505</v>
      </c>
      <c r="V416" s="16">
        <f t="shared" si="27"/>
        <v>1.1423565495535715E-2</v>
      </c>
      <c r="W416" s="11">
        <v>2</v>
      </c>
    </row>
    <row r="417" spans="1:23" x14ac:dyDescent="0.2">
      <c r="A417" s="2" t="s">
        <v>14</v>
      </c>
      <c r="B417" s="3">
        <v>105</v>
      </c>
      <c r="D417" s="4">
        <v>1</v>
      </c>
      <c r="E417" s="5">
        <v>15</v>
      </c>
      <c r="F417" s="6">
        <v>2005</v>
      </c>
      <c r="G417" s="7">
        <v>2</v>
      </c>
      <c r="H417" s="8">
        <v>9</v>
      </c>
      <c r="I417" s="13">
        <v>-67.998699999999999</v>
      </c>
      <c r="J417" s="13">
        <v>-149.99969999999999</v>
      </c>
      <c r="K417" s="13">
        <v>10.2893438268813</v>
      </c>
      <c r="L417" s="13">
        <v>0.21831818566045999</v>
      </c>
      <c r="M417" s="9">
        <v>2</v>
      </c>
      <c r="N417" s="16">
        <v>4.2107800812800003E-8</v>
      </c>
      <c r="O417" s="16">
        <v>3.7819178000000002E-11</v>
      </c>
      <c r="P417" s="16">
        <f t="shared" si="24"/>
        <v>1.8798125362857145</v>
      </c>
      <c r="Q417" s="16">
        <f t="shared" si="25"/>
        <v>1.6883561607142859E-3</v>
      </c>
      <c r="R417" s="10">
        <v>2</v>
      </c>
      <c r="S417" s="16">
        <v>1.8437301593949999E-7</v>
      </c>
      <c r="T417" s="16">
        <v>2.3993672919999999E-10</v>
      </c>
      <c r="U417" s="16">
        <f t="shared" si="26"/>
        <v>8.2309382115848209</v>
      </c>
      <c r="V417" s="16">
        <f t="shared" si="27"/>
        <v>1.0711461125E-2</v>
      </c>
      <c r="W417" s="11">
        <v>2</v>
      </c>
    </row>
    <row r="418" spans="1:23" x14ac:dyDescent="0.2">
      <c r="A418" s="2" t="s">
        <v>14</v>
      </c>
      <c r="B418" s="3">
        <v>105</v>
      </c>
      <c r="D418" s="4">
        <v>1</v>
      </c>
      <c r="E418" s="5">
        <v>17</v>
      </c>
      <c r="F418" s="6">
        <v>2005</v>
      </c>
      <c r="G418" s="7">
        <v>2</v>
      </c>
      <c r="H418" s="8">
        <v>9</v>
      </c>
      <c r="I418" s="13">
        <v>-67.998699999999999</v>
      </c>
      <c r="J418" s="13">
        <v>-149.99969999999999</v>
      </c>
      <c r="K418" s="13">
        <v>9.5474978059097904</v>
      </c>
      <c r="L418" s="13">
        <v>0.22373954760049999</v>
      </c>
      <c r="M418" s="9">
        <v>2</v>
      </c>
      <c r="N418" s="16">
        <v>4.2133316540399998E-8</v>
      </c>
      <c r="O418" s="16">
        <v>3.8349737100000002E-11</v>
      </c>
      <c r="P418" s="16">
        <f t="shared" si="24"/>
        <v>1.8809516312678571</v>
      </c>
      <c r="Q418" s="16">
        <f t="shared" si="25"/>
        <v>1.7120418348214289E-3</v>
      </c>
      <c r="R418" s="10">
        <v>2</v>
      </c>
      <c r="S418" s="16">
        <v>1.846139765175E-7</v>
      </c>
      <c r="T418" s="16">
        <v>2.426679077E-10</v>
      </c>
      <c r="U418" s="16">
        <f t="shared" si="26"/>
        <v>8.2416953802455364</v>
      </c>
      <c r="V418" s="16">
        <f t="shared" si="27"/>
        <v>1.0833388736607143E-2</v>
      </c>
      <c r="W418" s="11">
        <v>2</v>
      </c>
    </row>
    <row r="419" spans="1:23" x14ac:dyDescent="0.2">
      <c r="A419" s="2" t="s">
        <v>14</v>
      </c>
      <c r="B419" s="3">
        <v>105</v>
      </c>
      <c r="D419" s="4">
        <v>1</v>
      </c>
      <c r="E419" s="5">
        <v>18</v>
      </c>
      <c r="F419" s="6">
        <v>2005</v>
      </c>
      <c r="G419" s="7">
        <v>2</v>
      </c>
      <c r="H419" s="8">
        <v>9</v>
      </c>
      <c r="I419" s="13">
        <v>-67.998699999999999</v>
      </c>
      <c r="J419" s="13">
        <v>-149.99969999999999</v>
      </c>
      <c r="K419" s="13">
        <v>10.756102579753801</v>
      </c>
      <c r="L419" s="13">
        <v>0.32936826590652002</v>
      </c>
      <c r="M419" s="9">
        <v>2</v>
      </c>
      <c r="N419" s="16">
        <v>4.2253985467900002E-8</v>
      </c>
      <c r="O419" s="16">
        <v>2.4620195600000001E-11</v>
      </c>
      <c r="P419" s="16">
        <f t="shared" si="24"/>
        <v>1.8863386369598216</v>
      </c>
      <c r="Q419" s="16">
        <f t="shared" si="25"/>
        <v>1.0991158750000001E-3</v>
      </c>
      <c r="R419" s="10">
        <v>2</v>
      </c>
      <c r="S419" s="16">
        <v>1.8465170642569999E-7</v>
      </c>
      <c r="T419" s="16">
        <v>2.7876338419999998E-10</v>
      </c>
      <c r="U419" s="16">
        <f t="shared" si="26"/>
        <v>8.2433797511473212</v>
      </c>
      <c r="V419" s="16">
        <f t="shared" si="27"/>
        <v>1.2444793937499999E-2</v>
      </c>
      <c r="W419" s="11">
        <v>2</v>
      </c>
    </row>
    <row r="420" spans="1:23" x14ac:dyDescent="0.2">
      <c r="A420" s="2" t="s">
        <v>14</v>
      </c>
      <c r="B420" s="3">
        <v>105</v>
      </c>
      <c r="D420" s="4">
        <v>1</v>
      </c>
      <c r="E420" s="5">
        <v>26</v>
      </c>
      <c r="F420" s="6">
        <v>2005</v>
      </c>
      <c r="G420" s="7">
        <v>2</v>
      </c>
      <c r="H420" s="8">
        <v>9</v>
      </c>
      <c r="I420" s="13">
        <v>-67.998699999999999</v>
      </c>
      <c r="J420" s="13">
        <v>-149.99969999999999</v>
      </c>
      <c r="K420" s="13">
        <v>2.0585124824610501</v>
      </c>
      <c r="L420" s="13">
        <v>0.21724406173621499</v>
      </c>
      <c r="M420" s="9">
        <v>2</v>
      </c>
      <c r="N420" s="16">
        <v>4.4268261802700001E-8</v>
      </c>
      <c r="O420" s="16">
        <v>2.4934428899999999E-11</v>
      </c>
      <c r="P420" s="16">
        <f t="shared" si="24"/>
        <v>1.9762616876205359</v>
      </c>
      <c r="Q420" s="16">
        <f t="shared" si="25"/>
        <v>1.1131441473214286E-3</v>
      </c>
      <c r="R420" s="10">
        <v>3</v>
      </c>
      <c r="S420" s="16">
        <v>1.9644635240310001E-7</v>
      </c>
      <c r="T420" s="16">
        <v>3.1028968590000002E-10</v>
      </c>
      <c r="U420" s="16">
        <f t="shared" si="26"/>
        <v>8.7699264465669646</v>
      </c>
      <c r="V420" s="16">
        <f t="shared" si="27"/>
        <v>1.3852218120535715E-2</v>
      </c>
      <c r="W420" s="11">
        <v>2</v>
      </c>
    </row>
    <row r="421" spans="1:23" x14ac:dyDescent="0.2">
      <c r="A421" s="2" t="s">
        <v>14</v>
      </c>
      <c r="B421" s="3">
        <v>105</v>
      </c>
      <c r="D421" s="4">
        <v>1</v>
      </c>
      <c r="E421" s="5">
        <v>27</v>
      </c>
      <c r="F421" s="6">
        <v>2005</v>
      </c>
      <c r="G421" s="7">
        <v>2</v>
      </c>
      <c r="H421" s="8">
        <v>9</v>
      </c>
      <c r="I421" s="13">
        <v>-67.998699999999999</v>
      </c>
      <c r="J421" s="13">
        <v>-149.99969999999999</v>
      </c>
      <c r="K421" s="13">
        <v>0.25311079504099998</v>
      </c>
      <c r="L421" s="13">
        <v>0.23107909798413201</v>
      </c>
      <c r="M421" s="9">
        <v>2</v>
      </c>
      <c r="N421" s="16">
        <v>4.15419261262E-8</v>
      </c>
      <c r="O421" s="16">
        <v>1.7363614200000001E-11</v>
      </c>
      <c r="P421" s="16">
        <f t="shared" si="24"/>
        <v>1.8545502734910715</v>
      </c>
      <c r="Q421" s="16">
        <f t="shared" si="25"/>
        <v>7.7516134821428587E-4</v>
      </c>
      <c r="R421" s="10">
        <v>2</v>
      </c>
      <c r="S421" s="16">
        <v>1.8828404587940001E-7</v>
      </c>
      <c r="T421" s="16">
        <v>1.4902966820000001E-10</v>
      </c>
      <c r="U421" s="16">
        <f t="shared" si="26"/>
        <v>8.4055377624732142</v>
      </c>
      <c r="V421" s="16">
        <f t="shared" si="27"/>
        <v>6.653110187500001E-3</v>
      </c>
      <c r="W421" s="11">
        <v>2</v>
      </c>
    </row>
    <row r="422" spans="1:23" x14ac:dyDescent="0.2">
      <c r="A422" s="2" t="s">
        <v>14</v>
      </c>
      <c r="B422" s="3">
        <v>105</v>
      </c>
      <c r="D422" s="4">
        <v>1</v>
      </c>
      <c r="E422" s="5">
        <v>28</v>
      </c>
      <c r="F422" s="6">
        <v>2005</v>
      </c>
      <c r="G422" s="7">
        <v>2</v>
      </c>
      <c r="H422" s="8">
        <v>9</v>
      </c>
      <c r="I422" s="13">
        <v>-67.998699999999999</v>
      </c>
      <c r="J422" s="13">
        <v>-149.99969999999999</v>
      </c>
      <c r="K422" s="13">
        <v>5.8300554373125202E-2</v>
      </c>
      <c r="L422" s="13">
        <v>0.24307472525444801</v>
      </c>
      <c r="M422" s="9">
        <v>2</v>
      </c>
      <c r="N422" s="16">
        <v>4.1213889357200003E-8</v>
      </c>
      <c r="O422" s="16">
        <v>2.4430119300000001E-11</v>
      </c>
      <c r="P422" s="16">
        <f t="shared" si="24"/>
        <v>1.8399057748750003</v>
      </c>
      <c r="Q422" s="16">
        <f t="shared" si="25"/>
        <v>1.0906303258928572E-3</v>
      </c>
      <c r="R422" s="10">
        <v>2</v>
      </c>
      <c r="S422" s="16">
        <v>1.863516535801E-7</v>
      </c>
      <c r="T422" s="16">
        <v>2.8190315549999999E-10</v>
      </c>
      <c r="U422" s="16">
        <f t="shared" si="26"/>
        <v>8.3192702491116073</v>
      </c>
      <c r="V422" s="16">
        <f t="shared" si="27"/>
        <v>1.2584962299107143E-2</v>
      </c>
      <c r="W422" s="11">
        <v>2</v>
      </c>
    </row>
    <row r="423" spans="1:23" x14ac:dyDescent="0.2">
      <c r="A423" s="2" t="s">
        <v>14</v>
      </c>
      <c r="B423" s="3">
        <v>105</v>
      </c>
      <c r="D423" s="4">
        <v>1</v>
      </c>
      <c r="E423" s="5">
        <v>30</v>
      </c>
      <c r="F423" s="6">
        <v>2005</v>
      </c>
      <c r="G423" s="7">
        <v>2</v>
      </c>
      <c r="H423" s="8">
        <v>9</v>
      </c>
      <c r="I423" s="13">
        <v>-67.998699999999999</v>
      </c>
      <c r="J423" s="13">
        <v>-149.99969999999999</v>
      </c>
      <c r="K423" s="13">
        <v>-1.2606814629956</v>
      </c>
      <c r="L423" s="13">
        <v>0.217458939946052</v>
      </c>
      <c r="M423" s="9">
        <v>2</v>
      </c>
      <c r="N423" s="16">
        <v>4.0956320589199998E-8</v>
      </c>
      <c r="O423" s="16">
        <v>2.4690148199999999E-11</v>
      </c>
      <c r="P423" s="16">
        <f t="shared" si="24"/>
        <v>1.8284071691607142</v>
      </c>
      <c r="Q423" s="16">
        <f t="shared" si="25"/>
        <v>1.1022387589285714E-3</v>
      </c>
      <c r="R423" s="10">
        <v>2</v>
      </c>
      <c r="S423" s="16">
        <v>1.853963196788E-7</v>
      </c>
      <c r="T423" s="16">
        <v>2.7575981499999999E-10</v>
      </c>
      <c r="U423" s="16">
        <f t="shared" si="26"/>
        <v>8.2766214142321424</v>
      </c>
      <c r="V423" s="16">
        <f t="shared" si="27"/>
        <v>1.2310706026785714E-2</v>
      </c>
      <c r="W423" s="1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Newton</dc:creator>
  <cp:lastModifiedBy>Alice Newton</cp:lastModifiedBy>
  <dcterms:created xsi:type="dcterms:W3CDTF">2014-09-25T21:56:27Z</dcterms:created>
  <dcterms:modified xsi:type="dcterms:W3CDTF">2014-09-25T22:40:51Z</dcterms:modified>
</cp:coreProperties>
</file>