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 Newton\Documents\ETGOceanData\CliVar\ClivarRepeatHydro\CCHDOSubmissions\"/>
    </mc:Choice>
  </mc:AlternateContent>
  <bookViews>
    <workbookView xWindow="0" yWindow="0" windowWidth="21570" windowHeight="95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T3" i="1" l="1"/>
  <c r="U3" i="1"/>
  <c r="T4" i="1"/>
  <c r="U4" i="1"/>
  <c r="T5" i="1"/>
  <c r="U5" i="1"/>
  <c r="T6" i="1"/>
  <c r="U6" i="1"/>
  <c r="T7" i="1"/>
  <c r="U7" i="1"/>
  <c r="T8" i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T40" i="1"/>
  <c r="U40" i="1"/>
  <c r="T41" i="1"/>
  <c r="U41" i="1"/>
  <c r="T42" i="1"/>
  <c r="U42" i="1"/>
  <c r="T43" i="1"/>
  <c r="U43" i="1"/>
  <c r="T44" i="1"/>
  <c r="U44" i="1"/>
  <c r="T45" i="1"/>
  <c r="U45" i="1"/>
  <c r="T46" i="1"/>
  <c r="U46" i="1"/>
  <c r="T47" i="1"/>
  <c r="U47" i="1"/>
  <c r="T48" i="1"/>
  <c r="U48" i="1"/>
  <c r="T49" i="1"/>
  <c r="U49" i="1"/>
  <c r="T50" i="1"/>
  <c r="U50" i="1"/>
  <c r="T51" i="1"/>
  <c r="U51" i="1"/>
  <c r="T52" i="1"/>
  <c r="U52" i="1"/>
  <c r="T53" i="1"/>
  <c r="U53" i="1"/>
  <c r="T54" i="1"/>
  <c r="U54" i="1"/>
  <c r="T55" i="1"/>
  <c r="U55" i="1"/>
  <c r="T56" i="1"/>
  <c r="U56" i="1"/>
  <c r="T57" i="1"/>
  <c r="U57" i="1"/>
  <c r="T58" i="1"/>
  <c r="U58" i="1"/>
  <c r="T59" i="1"/>
  <c r="U59" i="1"/>
  <c r="T60" i="1"/>
  <c r="U60" i="1"/>
  <c r="T61" i="1"/>
  <c r="U61" i="1"/>
  <c r="T62" i="1"/>
  <c r="U62" i="1"/>
  <c r="T63" i="1"/>
  <c r="U63" i="1"/>
  <c r="T64" i="1"/>
  <c r="U64" i="1"/>
  <c r="T65" i="1"/>
  <c r="U65" i="1"/>
  <c r="T66" i="1"/>
  <c r="U66" i="1"/>
  <c r="T67" i="1"/>
  <c r="U67" i="1"/>
  <c r="T68" i="1"/>
  <c r="U68" i="1"/>
  <c r="T69" i="1"/>
  <c r="U69" i="1"/>
  <c r="T70" i="1"/>
  <c r="U70" i="1"/>
  <c r="T71" i="1"/>
  <c r="U71" i="1"/>
  <c r="T72" i="1"/>
  <c r="U72" i="1"/>
  <c r="T73" i="1"/>
  <c r="U73" i="1"/>
  <c r="T74" i="1"/>
  <c r="U74" i="1"/>
  <c r="T75" i="1"/>
  <c r="U75" i="1"/>
  <c r="T76" i="1"/>
  <c r="U76" i="1"/>
  <c r="T77" i="1"/>
  <c r="U77" i="1"/>
  <c r="T78" i="1"/>
  <c r="U78" i="1"/>
  <c r="T79" i="1"/>
  <c r="U79" i="1"/>
  <c r="T80" i="1"/>
  <c r="U80" i="1"/>
  <c r="T81" i="1"/>
  <c r="U81" i="1"/>
  <c r="T82" i="1"/>
  <c r="U82" i="1"/>
  <c r="T83" i="1"/>
  <c r="U83" i="1"/>
  <c r="T84" i="1"/>
  <c r="U84" i="1"/>
  <c r="T85" i="1"/>
  <c r="U85" i="1"/>
  <c r="T86" i="1"/>
  <c r="U86" i="1"/>
  <c r="T87" i="1"/>
  <c r="U87" i="1"/>
  <c r="T88" i="1"/>
  <c r="U88" i="1"/>
  <c r="T89" i="1"/>
  <c r="U89" i="1"/>
  <c r="T90" i="1"/>
  <c r="U90" i="1"/>
  <c r="T91" i="1"/>
  <c r="U91" i="1"/>
  <c r="T92" i="1"/>
  <c r="U92" i="1"/>
  <c r="T93" i="1"/>
  <c r="U93" i="1"/>
  <c r="T94" i="1"/>
  <c r="U94" i="1"/>
  <c r="T95" i="1"/>
  <c r="U95" i="1"/>
  <c r="T96" i="1"/>
  <c r="U96" i="1"/>
  <c r="T97" i="1"/>
  <c r="U97" i="1"/>
  <c r="T98" i="1"/>
  <c r="U98" i="1"/>
  <c r="T99" i="1"/>
  <c r="U99" i="1"/>
  <c r="T100" i="1"/>
  <c r="U100" i="1"/>
  <c r="T101" i="1"/>
  <c r="U101" i="1"/>
  <c r="T102" i="1"/>
  <c r="U102" i="1"/>
  <c r="T103" i="1"/>
  <c r="U103" i="1"/>
  <c r="T104" i="1"/>
  <c r="U104" i="1"/>
  <c r="T105" i="1"/>
  <c r="U105" i="1"/>
  <c r="T106" i="1"/>
  <c r="U106" i="1"/>
  <c r="T107" i="1"/>
  <c r="U107" i="1"/>
  <c r="T108" i="1"/>
  <c r="U108" i="1"/>
  <c r="T109" i="1"/>
  <c r="U109" i="1"/>
  <c r="T110" i="1"/>
  <c r="U110" i="1"/>
  <c r="T111" i="1"/>
  <c r="U111" i="1"/>
  <c r="T112" i="1"/>
  <c r="U112" i="1"/>
  <c r="T113" i="1"/>
  <c r="U113" i="1"/>
  <c r="T114" i="1"/>
  <c r="U114" i="1"/>
  <c r="T115" i="1"/>
  <c r="U115" i="1"/>
  <c r="T116" i="1"/>
  <c r="U116" i="1"/>
  <c r="T117" i="1"/>
  <c r="U117" i="1"/>
  <c r="T118" i="1"/>
  <c r="U118" i="1"/>
  <c r="T119" i="1"/>
  <c r="U119" i="1"/>
  <c r="T120" i="1"/>
  <c r="U120" i="1"/>
  <c r="T121" i="1"/>
  <c r="U121" i="1"/>
  <c r="T122" i="1"/>
  <c r="U122" i="1"/>
  <c r="T123" i="1"/>
  <c r="U123" i="1"/>
  <c r="T124" i="1"/>
  <c r="U124" i="1"/>
  <c r="T125" i="1"/>
  <c r="U125" i="1"/>
  <c r="T126" i="1"/>
  <c r="U126" i="1"/>
  <c r="T127" i="1"/>
  <c r="U127" i="1"/>
  <c r="T128" i="1"/>
  <c r="U128" i="1"/>
  <c r="T129" i="1"/>
  <c r="U129" i="1"/>
  <c r="T130" i="1"/>
  <c r="U130" i="1"/>
  <c r="T131" i="1"/>
  <c r="U131" i="1"/>
  <c r="T132" i="1"/>
  <c r="U132" i="1"/>
  <c r="T133" i="1"/>
  <c r="U133" i="1"/>
  <c r="T134" i="1"/>
  <c r="U134" i="1"/>
  <c r="T135" i="1"/>
  <c r="U135" i="1"/>
  <c r="T136" i="1"/>
  <c r="U136" i="1"/>
  <c r="T137" i="1"/>
  <c r="U137" i="1"/>
  <c r="T138" i="1"/>
  <c r="U138" i="1"/>
  <c r="T139" i="1"/>
  <c r="U139" i="1"/>
  <c r="T140" i="1"/>
  <c r="U140" i="1"/>
  <c r="T141" i="1"/>
  <c r="U141" i="1"/>
  <c r="T142" i="1"/>
  <c r="U142" i="1"/>
  <c r="T143" i="1"/>
  <c r="U143" i="1"/>
  <c r="T144" i="1"/>
  <c r="U144" i="1"/>
  <c r="T145" i="1"/>
  <c r="U145" i="1"/>
  <c r="T146" i="1"/>
  <c r="U146" i="1"/>
  <c r="T147" i="1"/>
  <c r="U147" i="1"/>
  <c r="T148" i="1"/>
  <c r="U148" i="1"/>
  <c r="T149" i="1"/>
  <c r="U149" i="1"/>
  <c r="T150" i="1"/>
  <c r="U150" i="1"/>
  <c r="T151" i="1"/>
  <c r="U151" i="1"/>
  <c r="T152" i="1"/>
  <c r="U152" i="1"/>
  <c r="T153" i="1"/>
  <c r="U153" i="1"/>
  <c r="T154" i="1"/>
  <c r="U154" i="1"/>
  <c r="T155" i="1"/>
  <c r="U155" i="1"/>
  <c r="T156" i="1"/>
  <c r="U156" i="1"/>
  <c r="T157" i="1"/>
  <c r="U157" i="1"/>
  <c r="T158" i="1"/>
  <c r="U158" i="1"/>
  <c r="T159" i="1"/>
  <c r="U159" i="1"/>
  <c r="T160" i="1"/>
  <c r="U160" i="1"/>
  <c r="T161" i="1"/>
  <c r="U161" i="1"/>
  <c r="T162" i="1"/>
  <c r="U162" i="1"/>
  <c r="T163" i="1"/>
  <c r="U163" i="1"/>
  <c r="T164" i="1"/>
  <c r="U164" i="1"/>
  <c r="T165" i="1"/>
  <c r="U165" i="1"/>
  <c r="T166" i="1"/>
  <c r="U166" i="1"/>
  <c r="T167" i="1"/>
  <c r="U167" i="1"/>
  <c r="T168" i="1"/>
  <c r="U168" i="1"/>
  <c r="T169" i="1"/>
  <c r="U169" i="1"/>
  <c r="T170" i="1"/>
  <c r="U170" i="1"/>
  <c r="T171" i="1"/>
  <c r="U171" i="1"/>
  <c r="T172" i="1"/>
  <c r="U172" i="1"/>
  <c r="T173" i="1"/>
  <c r="U173" i="1"/>
  <c r="T174" i="1"/>
  <c r="U174" i="1"/>
  <c r="T175" i="1"/>
  <c r="U175" i="1"/>
  <c r="T176" i="1"/>
  <c r="U176" i="1"/>
  <c r="T177" i="1"/>
  <c r="U177" i="1"/>
  <c r="T178" i="1"/>
  <c r="U178" i="1"/>
  <c r="T179" i="1"/>
  <c r="U179" i="1"/>
  <c r="T180" i="1"/>
  <c r="U180" i="1"/>
  <c r="T181" i="1"/>
  <c r="U181" i="1"/>
  <c r="T182" i="1"/>
  <c r="U182" i="1"/>
  <c r="T183" i="1"/>
  <c r="U183" i="1"/>
  <c r="T184" i="1"/>
  <c r="U184" i="1"/>
  <c r="T185" i="1"/>
  <c r="U185" i="1"/>
  <c r="T186" i="1"/>
  <c r="U186" i="1"/>
  <c r="T187" i="1"/>
  <c r="U187" i="1"/>
  <c r="T188" i="1"/>
  <c r="U188" i="1"/>
  <c r="T189" i="1"/>
  <c r="U189" i="1"/>
  <c r="T190" i="1"/>
  <c r="U190" i="1"/>
  <c r="T191" i="1"/>
  <c r="U191" i="1"/>
  <c r="T192" i="1"/>
  <c r="U192" i="1"/>
  <c r="T193" i="1"/>
  <c r="U193" i="1"/>
  <c r="T194" i="1"/>
  <c r="U194" i="1"/>
  <c r="T195" i="1"/>
  <c r="U195" i="1"/>
  <c r="T196" i="1"/>
  <c r="U196" i="1"/>
  <c r="T197" i="1"/>
  <c r="U197" i="1"/>
  <c r="T198" i="1"/>
  <c r="U198" i="1"/>
  <c r="T199" i="1"/>
  <c r="U199" i="1"/>
  <c r="T200" i="1"/>
  <c r="U200" i="1"/>
  <c r="T201" i="1"/>
  <c r="U201" i="1"/>
  <c r="T202" i="1"/>
  <c r="U202" i="1"/>
  <c r="T203" i="1"/>
  <c r="U203" i="1"/>
  <c r="T204" i="1"/>
  <c r="U204" i="1"/>
  <c r="T205" i="1"/>
  <c r="U205" i="1"/>
  <c r="T206" i="1"/>
  <c r="U206" i="1"/>
  <c r="T207" i="1"/>
  <c r="U207" i="1"/>
  <c r="T208" i="1"/>
  <c r="U208" i="1"/>
  <c r="T209" i="1"/>
  <c r="U209" i="1"/>
  <c r="T210" i="1"/>
  <c r="U210" i="1"/>
  <c r="T211" i="1"/>
  <c r="U211" i="1"/>
  <c r="T212" i="1"/>
  <c r="U212" i="1"/>
  <c r="T213" i="1"/>
  <c r="U213" i="1"/>
  <c r="T214" i="1"/>
  <c r="U214" i="1"/>
  <c r="T215" i="1"/>
  <c r="U215" i="1"/>
  <c r="T216" i="1"/>
  <c r="U216" i="1"/>
  <c r="T217" i="1"/>
  <c r="U217" i="1"/>
  <c r="T218" i="1"/>
  <c r="U218" i="1"/>
  <c r="T219" i="1"/>
  <c r="U219" i="1"/>
  <c r="T220" i="1"/>
  <c r="U220" i="1"/>
  <c r="T221" i="1"/>
  <c r="U221" i="1"/>
  <c r="T222" i="1"/>
  <c r="U222" i="1"/>
  <c r="T223" i="1"/>
  <c r="U223" i="1"/>
  <c r="T224" i="1"/>
  <c r="U224" i="1"/>
  <c r="T225" i="1"/>
  <c r="U225" i="1"/>
  <c r="T226" i="1"/>
  <c r="U226" i="1"/>
  <c r="T227" i="1"/>
  <c r="U227" i="1"/>
  <c r="T228" i="1"/>
  <c r="U228" i="1"/>
  <c r="T229" i="1"/>
  <c r="U229" i="1"/>
  <c r="T230" i="1"/>
  <c r="U230" i="1"/>
  <c r="T231" i="1"/>
  <c r="U231" i="1"/>
  <c r="T232" i="1"/>
  <c r="U232" i="1"/>
  <c r="T233" i="1"/>
  <c r="U233" i="1"/>
  <c r="T234" i="1"/>
  <c r="U234" i="1"/>
  <c r="T235" i="1"/>
  <c r="U235" i="1"/>
  <c r="T236" i="1"/>
  <c r="U236" i="1"/>
  <c r="T237" i="1"/>
  <c r="U237" i="1"/>
  <c r="T238" i="1"/>
  <c r="U238" i="1"/>
  <c r="T239" i="1"/>
  <c r="U239" i="1"/>
  <c r="T240" i="1"/>
  <c r="U240" i="1"/>
  <c r="T241" i="1"/>
  <c r="U241" i="1"/>
  <c r="T242" i="1"/>
  <c r="U242" i="1"/>
  <c r="T243" i="1"/>
  <c r="U243" i="1"/>
  <c r="T244" i="1"/>
  <c r="U244" i="1"/>
  <c r="T245" i="1"/>
  <c r="U245" i="1"/>
  <c r="T246" i="1"/>
  <c r="U246" i="1"/>
  <c r="T247" i="1"/>
  <c r="U247" i="1"/>
  <c r="T248" i="1"/>
  <c r="U248" i="1"/>
  <c r="T249" i="1"/>
  <c r="U249" i="1"/>
  <c r="T250" i="1"/>
  <c r="U250" i="1"/>
  <c r="T251" i="1"/>
  <c r="U251" i="1"/>
  <c r="T252" i="1"/>
  <c r="U252" i="1"/>
  <c r="T253" i="1"/>
  <c r="U253" i="1"/>
  <c r="T254" i="1"/>
  <c r="U254" i="1"/>
  <c r="T255" i="1"/>
  <c r="U255" i="1"/>
  <c r="T256" i="1"/>
  <c r="U256" i="1"/>
  <c r="T257" i="1"/>
  <c r="U257" i="1"/>
  <c r="T258" i="1"/>
  <c r="U258" i="1"/>
  <c r="T259" i="1"/>
  <c r="U259" i="1"/>
  <c r="T260" i="1"/>
  <c r="U260" i="1"/>
  <c r="T261" i="1"/>
  <c r="U261" i="1"/>
  <c r="T262" i="1"/>
  <c r="U262" i="1"/>
  <c r="T263" i="1"/>
  <c r="U263" i="1"/>
  <c r="T264" i="1"/>
  <c r="U264" i="1"/>
  <c r="T265" i="1"/>
  <c r="U265" i="1"/>
  <c r="T266" i="1"/>
  <c r="U266" i="1"/>
  <c r="T267" i="1"/>
  <c r="U267" i="1"/>
  <c r="T268" i="1"/>
  <c r="U268" i="1"/>
  <c r="T269" i="1"/>
  <c r="U269" i="1"/>
  <c r="T270" i="1"/>
  <c r="U270" i="1"/>
  <c r="T271" i="1"/>
  <c r="U271" i="1"/>
  <c r="T272" i="1"/>
  <c r="U272" i="1"/>
  <c r="T273" i="1"/>
  <c r="U273" i="1"/>
  <c r="T274" i="1"/>
  <c r="U274" i="1"/>
  <c r="T275" i="1"/>
  <c r="U275" i="1"/>
  <c r="T276" i="1"/>
  <c r="U276" i="1"/>
  <c r="T277" i="1"/>
  <c r="U277" i="1"/>
  <c r="T278" i="1"/>
  <c r="U278" i="1"/>
  <c r="T279" i="1"/>
  <c r="U279" i="1"/>
  <c r="T280" i="1"/>
  <c r="U280" i="1"/>
  <c r="T281" i="1"/>
  <c r="U281" i="1"/>
  <c r="T282" i="1"/>
  <c r="U282" i="1"/>
  <c r="T283" i="1"/>
  <c r="U283" i="1"/>
  <c r="T284" i="1"/>
  <c r="U284" i="1"/>
  <c r="T285" i="1"/>
  <c r="U285" i="1"/>
  <c r="T286" i="1"/>
  <c r="U286" i="1"/>
  <c r="T287" i="1"/>
  <c r="U287" i="1"/>
  <c r="T288" i="1"/>
  <c r="U288" i="1"/>
  <c r="T289" i="1"/>
  <c r="U289" i="1"/>
  <c r="T290" i="1"/>
  <c r="U290" i="1"/>
  <c r="T291" i="1"/>
  <c r="U291" i="1"/>
  <c r="T292" i="1"/>
  <c r="U292" i="1"/>
  <c r="T293" i="1"/>
  <c r="U293" i="1"/>
  <c r="T294" i="1"/>
  <c r="U294" i="1"/>
  <c r="T295" i="1"/>
  <c r="U295" i="1"/>
  <c r="T296" i="1"/>
  <c r="U296" i="1"/>
  <c r="T297" i="1"/>
  <c r="U297" i="1"/>
  <c r="T298" i="1"/>
  <c r="U298" i="1"/>
  <c r="T299" i="1"/>
  <c r="U299" i="1"/>
  <c r="T300" i="1"/>
  <c r="U300" i="1"/>
  <c r="T301" i="1"/>
  <c r="U301" i="1"/>
  <c r="T302" i="1"/>
  <c r="U302" i="1"/>
  <c r="T303" i="1"/>
  <c r="U303" i="1"/>
  <c r="T304" i="1"/>
  <c r="U304" i="1"/>
  <c r="T305" i="1"/>
  <c r="U305" i="1"/>
  <c r="T306" i="1"/>
  <c r="U306" i="1"/>
  <c r="T307" i="1"/>
  <c r="U307" i="1"/>
  <c r="T308" i="1"/>
  <c r="U308" i="1"/>
  <c r="T309" i="1"/>
  <c r="U309" i="1"/>
  <c r="T310" i="1"/>
  <c r="U310" i="1"/>
  <c r="T311" i="1"/>
  <c r="U311" i="1"/>
  <c r="T312" i="1"/>
  <c r="U312" i="1"/>
  <c r="T313" i="1"/>
  <c r="U313" i="1"/>
  <c r="T314" i="1"/>
  <c r="U314" i="1"/>
  <c r="T315" i="1"/>
  <c r="U315" i="1"/>
  <c r="T316" i="1"/>
  <c r="U316" i="1"/>
  <c r="T317" i="1"/>
  <c r="U317" i="1"/>
  <c r="T318" i="1"/>
  <c r="U318" i="1"/>
  <c r="T319" i="1"/>
  <c r="U319" i="1"/>
  <c r="T320" i="1"/>
  <c r="U320" i="1"/>
  <c r="T321" i="1"/>
  <c r="U321" i="1"/>
  <c r="T322" i="1"/>
  <c r="U322" i="1"/>
  <c r="T323" i="1"/>
  <c r="U323" i="1"/>
  <c r="T324" i="1"/>
  <c r="U324" i="1"/>
  <c r="T325" i="1"/>
  <c r="U325" i="1"/>
  <c r="U2" i="1"/>
  <c r="T2" i="1"/>
  <c r="O3" i="1"/>
  <c r="P3" i="1"/>
  <c r="O4" i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O119" i="1"/>
  <c r="P119" i="1"/>
  <c r="O120" i="1"/>
  <c r="P120" i="1"/>
  <c r="O121" i="1"/>
  <c r="P121" i="1"/>
  <c r="O122" i="1"/>
  <c r="P122" i="1"/>
  <c r="O123" i="1"/>
  <c r="P123" i="1"/>
  <c r="O124" i="1"/>
  <c r="P124" i="1"/>
  <c r="O125" i="1"/>
  <c r="P125" i="1"/>
  <c r="O126" i="1"/>
  <c r="P126" i="1"/>
  <c r="O127" i="1"/>
  <c r="P127" i="1"/>
  <c r="O128" i="1"/>
  <c r="P128" i="1"/>
  <c r="O129" i="1"/>
  <c r="P129" i="1"/>
  <c r="O130" i="1"/>
  <c r="P130" i="1"/>
  <c r="O131" i="1"/>
  <c r="P131" i="1"/>
  <c r="O132" i="1"/>
  <c r="P132" i="1"/>
  <c r="O133" i="1"/>
  <c r="P133" i="1"/>
  <c r="O134" i="1"/>
  <c r="P134" i="1"/>
  <c r="O135" i="1"/>
  <c r="P135" i="1"/>
  <c r="O136" i="1"/>
  <c r="P136" i="1"/>
  <c r="O137" i="1"/>
  <c r="P137" i="1"/>
  <c r="O138" i="1"/>
  <c r="P138" i="1"/>
  <c r="O139" i="1"/>
  <c r="P139" i="1"/>
  <c r="O140" i="1"/>
  <c r="P140" i="1"/>
  <c r="O141" i="1"/>
  <c r="P141" i="1"/>
  <c r="O142" i="1"/>
  <c r="P142" i="1"/>
  <c r="O143" i="1"/>
  <c r="P143" i="1"/>
  <c r="O144" i="1"/>
  <c r="P144" i="1"/>
  <c r="O145" i="1"/>
  <c r="P145" i="1"/>
  <c r="O146" i="1"/>
  <c r="P146" i="1"/>
  <c r="O147" i="1"/>
  <c r="P147" i="1"/>
  <c r="O148" i="1"/>
  <c r="P148" i="1"/>
  <c r="O149" i="1"/>
  <c r="P149" i="1"/>
  <c r="O150" i="1"/>
  <c r="P150" i="1"/>
  <c r="O151" i="1"/>
  <c r="P151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O158" i="1"/>
  <c r="P158" i="1"/>
  <c r="O159" i="1"/>
  <c r="P159" i="1"/>
  <c r="O160" i="1"/>
  <c r="P160" i="1"/>
  <c r="O161" i="1"/>
  <c r="P161" i="1"/>
  <c r="O162" i="1"/>
  <c r="P162" i="1"/>
  <c r="O163" i="1"/>
  <c r="P163" i="1"/>
  <c r="O164" i="1"/>
  <c r="P164" i="1"/>
  <c r="O165" i="1"/>
  <c r="P165" i="1"/>
  <c r="O166" i="1"/>
  <c r="P166" i="1"/>
  <c r="O167" i="1"/>
  <c r="P167" i="1"/>
  <c r="O168" i="1"/>
  <c r="P168" i="1"/>
  <c r="O169" i="1"/>
  <c r="P169" i="1"/>
  <c r="O170" i="1"/>
  <c r="P170" i="1"/>
  <c r="O171" i="1"/>
  <c r="P171" i="1"/>
  <c r="O172" i="1"/>
  <c r="P172" i="1"/>
  <c r="O173" i="1"/>
  <c r="P173" i="1"/>
  <c r="O174" i="1"/>
  <c r="P174" i="1"/>
  <c r="O175" i="1"/>
  <c r="P175" i="1"/>
  <c r="O176" i="1"/>
  <c r="P176" i="1"/>
  <c r="O177" i="1"/>
  <c r="P177" i="1"/>
  <c r="O178" i="1"/>
  <c r="P178" i="1"/>
  <c r="O179" i="1"/>
  <c r="P179" i="1"/>
  <c r="O180" i="1"/>
  <c r="P180" i="1"/>
  <c r="O181" i="1"/>
  <c r="P181" i="1"/>
  <c r="O182" i="1"/>
  <c r="P182" i="1"/>
  <c r="O183" i="1"/>
  <c r="P183" i="1"/>
  <c r="O184" i="1"/>
  <c r="P184" i="1"/>
  <c r="O185" i="1"/>
  <c r="P185" i="1"/>
  <c r="O186" i="1"/>
  <c r="P186" i="1"/>
  <c r="O187" i="1"/>
  <c r="P187" i="1"/>
  <c r="O188" i="1"/>
  <c r="P188" i="1"/>
  <c r="O189" i="1"/>
  <c r="P189" i="1"/>
  <c r="O190" i="1"/>
  <c r="P190" i="1"/>
  <c r="O191" i="1"/>
  <c r="P191" i="1"/>
  <c r="O192" i="1"/>
  <c r="P192" i="1"/>
  <c r="O193" i="1"/>
  <c r="P193" i="1"/>
  <c r="O194" i="1"/>
  <c r="P194" i="1"/>
  <c r="O195" i="1"/>
  <c r="P195" i="1"/>
  <c r="O196" i="1"/>
  <c r="P196" i="1"/>
  <c r="O197" i="1"/>
  <c r="P197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O207" i="1"/>
  <c r="P207" i="1"/>
  <c r="O208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O241" i="1"/>
  <c r="P241" i="1"/>
  <c r="O242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257" i="1"/>
  <c r="P257" i="1"/>
  <c r="O258" i="1"/>
  <c r="P258" i="1"/>
  <c r="O259" i="1"/>
  <c r="P259" i="1"/>
  <c r="O260" i="1"/>
  <c r="P260" i="1"/>
  <c r="O261" i="1"/>
  <c r="P261" i="1"/>
  <c r="O262" i="1"/>
  <c r="P262" i="1"/>
  <c r="O263" i="1"/>
  <c r="P263" i="1"/>
  <c r="O264" i="1"/>
  <c r="P264" i="1"/>
  <c r="O265" i="1"/>
  <c r="P265" i="1"/>
  <c r="O266" i="1"/>
  <c r="P266" i="1"/>
  <c r="O267" i="1"/>
  <c r="P267" i="1"/>
  <c r="O268" i="1"/>
  <c r="P268" i="1"/>
  <c r="O269" i="1"/>
  <c r="P269" i="1"/>
  <c r="O270" i="1"/>
  <c r="P270" i="1"/>
  <c r="O271" i="1"/>
  <c r="P271" i="1"/>
  <c r="O272" i="1"/>
  <c r="P272" i="1"/>
  <c r="O273" i="1"/>
  <c r="P273" i="1"/>
  <c r="O274" i="1"/>
  <c r="P274" i="1"/>
  <c r="O275" i="1"/>
  <c r="P275" i="1"/>
  <c r="O276" i="1"/>
  <c r="P276" i="1"/>
  <c r="O277" i="1"/>
  <c r="P277" i="1"/>
  <c r="O278" i="1"/>
  <c r="P278" i="1"/>
  <c r="O279" i="1"/>
  <c r="P279" i="1"/>
  <c r="O280" i="1"/>
  <c r="P280" i="1"/>
  <c r="O281" i="1"/>
  <c r="P281" i="1"/>
  <c r="O282" i="1"/>
  <c r="P282" i="1"/>
  <c r="O283" i="1"/>
  <c r="P283" i="1"/>
  <c r="O284" i="1"/>
  <c r="P284" i="1"/>
  <c r="O285" i="1"/>
  <c r="P285" i="1"/>
  <c r="O286" i="1"/>
  <c r="P286" i="1"/>
  <c r="O287" i="1"/>
  <c r="P287" i="1"/>
  <c r="O288" i="1"/>
  <c r="P288" i="1"/>
  <c r="O289" i="1"/>
  <c r="P289" i="1"/>
  <c r="O290" i="1"/>
  <c r="P290" i="1"/>
  <c r="O291" i="1"/>
  <c r="P291" i="1"/>
  <c r="O292" i="1"/>
  <c r="P292" i="1"/>
  <c r="O293" i="1"/>
  <c r="P293" i="1"/>
  <c r="O294" i="1"/>
  <c r="P294" i="1"/>
  <c r="O295" i="1"/>
  <c r="P295" i="1"/>
  <c r="O296" i="1"/>
  <c r="P296" i="1"/>
  <c r="O297" i="1"/>
  <c r="P297" i="1"/>
  <c r="O298" i="1"/>
  <c r="P298" i="1"/>
  <c r="O299" i="1"/>
  <c r="P299" i="1"/>
  <c r="O300" i="1"/>
  <c r="P300" i="1"/>
  <c r="O301" i="1"/>
  <c r="P301" i="1"/>
  <c r="O302" i="1"/>
  <c r="P302" i="1"/>
  <c r="O303" i="1"/>
  <c r="P303" i="1"/>
  <c r="O304" i="1"/>
  <c r="P304" i="1"/>
  <c r="O305" i="1"/>
  <c r="P305" i="1"/>
  <c r="O306" i="1"/>
  <c r="P306" i="1"/>
  <c r="O307" i="1"/>
  <c r="P307" i="1"/>
  <c r="O308" i="1"/>
  <c r="P308" i="1"/>
  <c r="O309" i="1"/>
  <c r="P309" i="1"/>
  <c r="O310" i="1"/>
  <c r="P310" i="1"/>
  <c r="O311" i="1"/>
  <c r="P311" i="1"/>
  <c r="O312" i="1"/>
  <c r="P312" i="1"/>
  <c r="O313" i="1"/>
  <c r="P313" i="1"/>
  <c r="O314" i="1"/>
  <c r="P314" i="1"/>
  <c r="O315" i="1"/>
  <c r="P315" i="1"/>
  <c r="O316" i="1"/>
  <c r="P316" i="1"/>
  <c r="O317" i="1"/>
  <c r="P317" i="1"/>
  <c r="O318" i="1"/>
  <c r="P318" i="1"/>
  <c r="O319" i="1"/>
  <c r="P319" i="1"/>
  <c r="O320" i="1"/>
  <c r="P320" i="1"/>
  <c r="O321" i="1"/>
  <c r="P321" i="1"/>
  <c r="O322" i="1"/>
  <c r="P322" i="1"/>
  <c r="O323" i="1"/>
  <c r="P323" i="1"/>
  <c r="O324" i="1"/>
  <c r="P324" i="1"/>
  <c r="O325" i="1"/>
  <c r="P325" i="1"/>
  <c r="P2" i="1"/>
  <c r="O2" i="1"/>
</calcChain>
</file>

<file path=xl/sharedStrings.xml><?xml version="1.0" encoding="utf-8"?>
<sst xmlns="http://schemas.openxmlformats.org/spreadsheetml/2006/main" count="346" uniqueCount="23">
  <si>
    <t>section</t>
  </si>
  <si>
    <t>station</t>
  </si>
  <si>
    <t>cast</t>
  </si>
  <si>
    <t>bottle</t>
  </si>
  <si>
    <t>SampleYear</t>
  </si>
  <si>
    <t>Month</t>
  </si>
  <si>
    <t>Day</t>
  </si>
  <si>
    <t>latitude</t>
  </si>
  <si>
    <t>longitude</t>
  </si>
  <si>
    <t>d3Heu</t>
  </si>
  <si>
    <t>d3HeEru</t>
  </si>
  <si>
    <t>d3HeFlag</t>
  </si>
  <si>
    <t>He4ccSTPg</t>
  </si>
  <si>
    <t>He4ErccSTPg</t>
  </si>
  <si>
    <t>He4Flag</t>
  </si>
  <si>
    <t>NeccSTPg</t>
  </si>
  <si>
    <t>NeErccSTPg</t>
  </si>
  <si>
    <t>NeFlag</t>
  </si>
  <si>
    <t>I8S</t>
  </si>
  <si>
    <t>NEON_NANOMOL/KG</t>
  </si>
  <si>
    <t>NEONER_NANOMOL/KG</t>
  </si>
  <si>
    <t>HELIER_NANOMOL/KG</t>
  </si>
  <si>
    <t>HELIUM_NANOMOL/KG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</si>
</sst>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5"/>
  <sheetViews>
    <sheetView tabSelected="1" workbookViewId="0"/>
  </sheetViews>
  <sheetFormatPr defaultColWidth="21.7109375" defaultRowHeight="12.75" x14ac:dyDescent="0.2"/>
  <cols>
    <col min="1" max="1" width="6.5703125" bestFit="1" customWidth="1"/>
    <col min="2" max="2" width="6.42578125" bestFit="1" customWidth="1"/>
    <col min="3" max="3" width="4" bestFit="1" customWidth="1"/>
    <col min="4" max="4" width="5.85546875" bestFit="1" customWidth="1"/>
    <col min="5" max="5" width="10.28515625" bestFit="1" customWidth="1"/>
    <col min="6" max="6" width="6.28515625" bestFit="1" customWidth="1"/>
    <col min="7" max="7" width="3.85546875" bestFit="1" customWidth="1"/>
    <col min="8" max="8" width="8.5703125" bestFit="1" customWidth="1"/>
    <col min="9" max="9" width="8.42578125" bestFit="1" customWidth="1"/>
    <col min="10" max="10" width="12.5703125" bestFit="1" customWidth="1"/>
    <col min="11" max="11" width="12" bestFit="1" customWidth="1"/>
    <col min="12" max="12" width="8.140625" bestFit="1" customWidth="1"/>
    <col min="13" max="14" width="11.7109375" bestFit="1" customWidth="1"/>
    <col min="15" max="15" width="19.85546875" bestFit="1" customWidth="1"/>
    <col min="16" max="16" width="19" bestFit="1" customWidth="1"/>
    <col min="17" max="17" width="7.140625" bestFit="1" customWidth="1"/>
    <col min="19" max="19" width="11.7109375" bestFit="1" customWidth="1"/>
    <col min="20" max="20" width="18.5703125" bestFit="1" customWidth="1"/>
    <col min="21" max="21" width="20.42578125" bestFit="1" customWidth="1"/>
    <col min="22" max="22" width="6.28515625" bestFit="1" customWidth="1"/>
  </cols>
  <sheetData>
    <row r="1" spans="1:2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22</v>
      </c>
      <c r="P1" s="1" t="s">
        <v>21</v>
      </c>
      <c r="Q1" s="1" t="s">
        <v>14</v>
      </c>
      <c r="R1" s="1" t="s">
        <v>15</v>
      </c>
      <c r="S1" s="1" t="s">
        <v>16</v>
      </c>
      <c r="T1" s="1" t="s">
        <v>19</v>
      </c>
      <c r="U1" s="1" t="s">
        <v>20</v>
      </c>
      <c r="V1" s="1" t="s">
        <v>17</v>
      </c>
    </row>
    <row r="2" spans="1:22" x14ac:dyDescent="0.2">
      <c r="A2" s="2" t="s">
        <v>18</v>
      </c>
      <c r="B2" s="3">
        <v>4</v>
      </c>
      <c r="C2" s="4">
        <v>1</v>
      </c>
      <c r="D2" s="5">
        <v>1</v>
      </c>
      <c r="E2" s="6">
        <v>2007</v>
      </c>
      <c r="F2" s="7">
        <v>2</v>
      </c>
      <c r="G2" s="8">
        <v>16</v>
      </c>
      <c r="H2" s="9">
        <v>-65.523799999999994</v>
      </c>
      <c r="I2" s="10">
        <v>84.481200000000001</v>
      </c>
      <c r="J2" s="11">
        <v>5.4538507406489396</v>
      </c>
      <c r="K2" s="12">
        <v>0.17602042069431001</v>
      </c>
      <c r="L2" s="13">
        <v>3</v>
      </c>
      <c r="M2" s="14">
        <v>4.7365325839E-8</v>
      </c>
      <c r="N2" s="15">
        <v>1.2586608E-11</v>
      </c>
      <c r="O2" s="20">
        <f>M2*1000000000/22.4</f>
        <v>2.1145234749553574</v>
      </c>
      <c r="P2" s="20">
        <f>N2*1000000000/22.4</f>
        <v>5.6190214285714297E-4</v>
      </c>
      <c r="Q2" s="16">
        <v>4</v>
      </c>
      <c r="R2" s="17">
        <v>2.0268204856000001E-7</v>
      </c>
      <c r="S2" s="18">
        <v>3.0773869499999999E-10</v>
      </c>
      <c r="T2" s="20">
        <f>R2*1000000000/22.4</f>
        <v>9.0483057392857145</v>
      </c>
      <c r="U2" s="20">
        <f>S2*1000000000/22.4</f>
        <v>1.3738334598214287E-2</v>
      </c>
      <c r="V2" s="19">
        <v>3</v>
      </c>
    </row>
    <row r="3" spans="1:22" x14ac:dyDescent="0.2">
      <c r="A3" s="2" t="s">
        <v>18</v>
      </c>
      <c r="B3" s="3">
        <v>4</v>
      </c>
      <c r="C3" s="4">
        <v>1</v>
      </c>
      <c r="D3" s="5">
        <v>2</v>
      </c>
      <c r="E3" s="6">
        <v>2007</v>
      </c>
      <c r="F3" s="7">
        <v>2</v>
      </c>
      <c r="G3" s="8">
        <v>16</v>
      </c>
      <c r="H3" s="9">
        <v>-65.523799999999994</v>
      </c>
      <c r="I3" s="10">
        <v>84.481200000000001</v>
      </c>
      <c r="J3" s="11">
        <v>5.9313910143953903</v>
      </c>
      <c r="K3" s="12">
        <v>0.17829109056101</v>
      </c>
      <c r="L3" s="13">
        <v>2</v>
      </c>
      <c r="M3" s="14">
        <v>4.5332468050199999E-8</v>
      </c>
      <c r="N3" s="15">
        <v>1.1078455400000001E-11</v>
      </c>
      <c r="O3" s="20">
        <f t="shared" ref="O3:O65" si="0">M3*1000000000/22.4</f>
        <v>2.0237708950982145</v>
      </c>
      <c r="P3" s="20">
        <f t="shared" ref="P3:P65" si="1">N3*1000000000/22.4</f>
        <v>4.9457390178571435E-4</v>
      </c>
      <c r="Q3" s="16">
        <v>3</v>
      </c>
      <c r="R3" s="17">
        <v>1.9711263423740001E-7</v>
      </c>
      <c r="S3" s="18">
        <v>3.0724921110000002E-10</v>
      </c>
      <c r="T3" s="20">
        <f t="shared" ref="T3:T66" si="2">R3*1000000000/22.4</f>
        <v>8.799671171312502</v>
      </c>
      <c r="U3" s="20">
        <f t="shared" ref="U3:U66" si="3">S3*1000000000/22.4</f>
        <v>1.371648263839286E-2</v>
      </c>
      <c r="V3" s="19">
        <v>3</v>
      </c>
    </row>
    <row r="4" spans="1:22" x14ac:dyDescent="0.2">
      <c r="A4" s="2" t="s">
        <v>18</v>
      </c>
      <c r="B4" s="3">
        <v>4</v>
      </c>
      <c r="C4" s="4">
        <v>1</v>
      </c>
      <c r="D4" s="5">
        <v>3</v>
      </c>
      <c r="E4" s="6">
        <v>2007</v>
      </c>
      <c r="F4" s="7">
        <v>2</v>
      </c>
      <c r="G4" s="8">
        <v>16</v>
      </c>
      <c r="H4" s="9">
        <v>-65.523799999999994</v>
      </c>
      <c r="I4" s="10">
        <v>84.481200000000001</v>
      </c>
      <c r="J4" s="11">
        <v>6.3965243135403096</v>
      </c>
      <c r="K4" s="12">
        <v>0.17864677597002901</v>
      </c>
      <c r="L4" s="13">
        <v>2</v>
      </c>
      <c r="M4" s="14">
        <v>4.5424431134299997E-8</v>
      </c>
      <c r="N4" s="15">
        <v>1.15601682E-11</v>
      </c>
      <c r="O4" s="20">
        <f t="shared" si="0"/>
        <v>2.0278763899241072</v>
      </c>
      <c r="P4" s="20">
        <f t="shared" si="1"/>
        <v>5.1607893750000005E-4</v>
      </c>
      <c r="Q4" s="16">
        <v>3</v>
      </c>
      <c r="R4" s="17">
        <v>1.9682702634289999E-7</v>
      </c>
      <c r="S4" s="18">
        <v>2.8718822150000002E-10</v>
      </c>
      <c r="T4" s="20">
        <f t="shared" si="2"/>
        <v>8.7869208188794641</v>
      </c>
      <c r="U4" s="20">
        <f t="shared" si="3"/>
        <v>1.2820902745535715E-2</v>
      </c>
      <c r="V4" s="19">
        <v>3</v>
      </c>
    </row>
    <row r="5" spans="1:22" x14ac:dyDescent="0.2">
      <c r="A5" s="2" t="s">
        <v>18</v>
      </c>
      <c r="B5" s="3">
        <v>4</v>
      </c>
      <c r="C5" s="4">
        <v>1</v>
      </c>
      <c r="D5" s="5">
        <v>4</v>
      </c>
      <c r="E5" s="6">
        <v>2007</v>
      </c>
      <c r="F5" s="7">
        <v>2</v>
      </c>
      <c r="G5" s="8">
        <v>16</v>
      </c>
      <c r="H5" s="9">
        <v>-65.523799999999994</v>
      </c>
      <c r="I5" s="10">
        <v>84.481200000000001</v>
      </c>
      <c r="J5" s="11">
        <v>6.8226798846146197</v>
      </c>
      <c r="K5" s="12">
        <v>0.18201534825311</v>
      </c>
      <c r="L5" s="13">
        <v>2</v>
      </c>
      <c r="M5" s="14">
        <v>4.4351289883899997E-8</v>
      </c>
      <c r="N5" s="15">
        <v>1.08502431E-11</v>
      </c>
      <c r="O5" s="20">
        <f t="shared" si="0"/>
        <v>1.9799682983883928</v>
      </c>
      <c r="P5" s="20">
        <f t="shared" si="1"/>
        <v>4.8438585267857146E-4</v>
      </c>
      <c r="Q5" s="16">
        <v>3</v>
      </c>
      <c r="R5" s="17">
        <v>1.9420060132370001E-7</v>
      </c>
      <c r="S5" s="18">
        <v>3.0223321330000002E-10</v>
      </c>
      <c r="T5" s="20">
        <f t="shared" si="2"/>
        <v>8.6696697019508928</v>
      </c>
      <c r="U5" s="20">
        <f t="shared" si="3"/>
        <v>1.3492554165178573E-2</v>
      </c>
      <c r="V5" s="19">
        <v>2</v>
      </c>
    </row>
    <row r="6" spans="1:22" x14ac:dyDescent="0.2">
      <c r="A6" s="2" t="s">
        <v>18</v>
      </c>
      <c r="B6" s="3">
        <v>4</v>
      </c>
      <c r="C6" s="4">
        <v>1</v>
      </c>
      <c r="D6" s="5">
        <v>6</v>
      </c>
      <c r="E6" s="6">
        <v>2007</v>
      </c>
      <c r="F6" s="7">
        <v>2</v>
      </c>
      <c r="G6" s="8">
        <v>16</v>
      </c>
      <c r="H6" s="9">
        <v>-65.523799999999994</v>
      </c>
      <c r="I6" s="10">
        <v>84.481200000000001</v>
      </c>
      <c r="J6" s="11">
        <v>7.0756097181097601</v>
      </c>
      <c r="K6" s="12">
        <v>0.18186784688848401</v>
      </c>
      <c r="L6" s="13">
        <v>2</v>
      </c>
      <c r="M6" s="14">
        <v>4.2032765923000002E-8</v>
      </c>
      <c r="N6" s="15">
        <v>9.5344783000000002E-12</v>
      </c>
      <c r="O6" s="20">
        <f t="shared" si="0"/>
        <v>1.876462764419643</v>
      </c>
      <c r="P6" s="20">
        <f t="shared" si="1"/>
        <v>4.2564635267857142E-4</v>
      </c>
      <c r="Q6" s="16">
        <v>2</v>
      </c>
      <c r="R6" s="17">
        <v>1.8435440115659999E-7</v>
      </c>
      <c r="S6" s="18">
        <v>2.7857941259999999E-10</v>
      </c>
      <c r="T6" s="20">
        <f t="shared" si="2"/>
        <v>8.2301071944910706</v>
      </c>
      <c r="U6" s="20">
        <f t="shared" si="3"/>
        <v>1.2436580919642856E-2</v>
      </c>
      <c r="V6" s="19">
        <v>2</v>
      </c>
    </row>
    <row r="7" spans="1:22" x14ac:dyDescent="0.2">
      <c r="A7" s="2" t="s">
        <v>18</v>
      </c>
      <c r="B7" s="3">
        <v>4</v>
      </c>
      <c r="C7" s="4">
        <v>1</v>
      </c>
      <c r="D7" s="5">
        <v>7</v>
      </c>
      <c r="E7" s="6">
        <v>2007</v>
      </c>
      <c r="F7" s="7">
        <v>2</v>
      </c>
      <c r="G7" s="8">
        <v>16</v>
      </c>
      <c r="H7" s="9">
        <v>-65.523799999999994</v>
      </c>
      <c r="I7" s="10">
        <v>84.481200000000001</v>
      </c>
      <c r="J7" s="11">
        <v>6.47785551655637</v>
      </c>
      <c r="K7" s="12">
        <v>0.18697345805205201</v>
      </c>
      <c r="L7" s="13">
        <v>2</v>
      </c>
      <c r="M7" s="14">
        <v>4.15669277364E-8</v>
      </c>
      <c r="N7" s="15">
        <v>1.0043637199999999E-11</v>
      </c>
      <c r="O7" s="20">
        <f t="shared" si="0"/>
        <v>1.8556664168035715</v>
      </c>
      <c r="P7" s="20">
        <f t="shared" si="1"/>
        <v>4.483766607142857E-4</v>
      </c>
      <c r="Q7" s="16">
        <v>2</v>
      </c>
      <c r="R7" s="17">
        <v>1.8353215818239999E-7</v>
      </c>
      <c r="S7" s="18">
        <v>2.8330629939999998E-10</v>
      </c>
      <c r="T7" s="20">
        <f t="shared" si="2"/>
        <v>8.1933999188571427</v>
      </c>
      <c r="U7" s="20">
        <f t="shared" si="3"/>
        <v>1.2647602651785713E-2</v>
      </c>
      <c r="V7" s="19">
        <v>2</v>
      </c>
    </row>
    <row r="8" spans="1:22" x14ac:dyDescent="0.2">
      <c r="A8" s="2" t="s">
        <v>18</v>
      </c>
      <c r="B8" s="3">
        <v>4</v>
      </c>
      <c r="C8" s="4">
        <v>1</v>
      </c>
      <c r="D8" s="5">
        <v>8</v>
      </c>
      <c r="E8" s="6">
        <v>2007</v>
      </c>
      <c r="F8" s="7">
        <v>2</v>
      </c>
      <c r="G8" s="8">
        <v>16</v>
      </c>
      <c r="H8" s="9">
        <v>-65.523799999999994</v>
      </c>
      <c r="I8" s="10">
        <v>84.481200000000001</v>
      </c>
      <c r="J8" s="11">
        <v>6.7126906014555603</v>
      </c>
      <c r="K8" s="12">
        <v>0.18214158540858599</v>
      </c>
      <c r="L8" s="13">
        <v>2</v>
      </c>
      <c r="M8" s="14">
        <v>4.2575782361900002E-8</v>
      </c>
      <c r="N8" s="15">
        <v>1.0357445699999999E-11</v>
      </c>
      <c r="O8" s="20">
        <f t="shared" si="0"/>
        <v>1.9007045697276788</v>
      </c>
      <c r="P8" s="20">
        <f t="shared" si="1"/>
        <v>4.6238596874999998E-4</v>
      </c>
      <c r="Q8" s="16">
        <v>2</v>
      </c>
      <c r="R8" s="17">
        <v>1.8290505153219999E-7</v>
      </c>
      <c r="S8" s="18">
        <v>7.2298571359999996E-10</v>
      </c>
      <c r="T8" s="20">
        <f t="shared" si="2"/>
        <v>8.1654040862589294</v>
      </c>
      <c r="U8" s="20">
        <f t="shared" si="3"/>
        <v>3.2276147928571426E-2</v>
      </c>
      <c r="V8" s="19">
        <v>2</v>
      </c>
    </row>
    <row r="9" spans="1:22" x14ac:dyDescent="0.2">
      <c r="A9" s="2" t="s">
        <v>18</v>
      </c>
      <c r="B9" s="3">
        <v>4</v>
      </c>
      <c r="C9" s="4">
        <v>1</v>
      </c>
      <c r="D9" s="5">
        <v>9</v>
      </c>
      <c r="E9" s="6">
        <v>2007</v>
      </c>
      <c r="F9" s="7">
        <v>2</v>
      </c>
      <c r="G9" s="8">
        <v>16</v>
      </c>
      <c r="H9" s="9">
        <v>-65.523799999999994</v>
      </c>
      <c r="I9" s="10">
        <v>84.481200000000001</v>
      </c>
      <c r="J9" s="11">
        <v>7.2571583802789297</v>
      </c>
      <c r="K9" s="12">
        <v>0.174773323055359</v>
      </c>
      <c r="L9" s="13">
        <v>2</v>
      </c>
      <c r="M9" s="14">
        <v>4.2744182968199998E-8</v>
      </c>
      <c r="N9" s="15">
        <v>9.7828643999999999E-12</v>
      </c>
      <c r="O9" s="20">
        <f t="shared" si="0"/>
        <v>1.9082224539375001</v>
      </c>
      <c r="P9" s="20">
        <f t="shared" si="1"/>
        <v>4.367350178571429E-4</v>
      </c>
      <c r="Q9" s="16">
        <v>2</v>
      </c>
      <c r="R9" s="17">
        <v>1.860779841404E-7</v>
      </c>
      <c r="S9" s="18">
        <v>2.8536941829999998E-10</v>
      </c>
      <c r="T9" s="20">
        <f t="shared" si="2"/>
        <v>8.3070528634107141</v>
      </c>
      <c r="U9" s="20">
        <f t="shared" si="3"/>
        <v>1.2739706174107144E-2</v>
      </c>
      <c r="V9" s="19">
        <v>2</v>
      </c>
    </row>
    <row r="10" spans="1:22" x14ac:dyDescent="0.2">
      <c r="A10" s="2" t="s">
        <v>18</v>
      </c>
      <c r="B10" s="3">
        <v>4</v>
      </c>
      <c r="C10" s="4">
        <v>1</v>
      </c>
      <c r="D10" s="5">
        <v>10</v>
      </c>
      <c r="E10" s="6">
        <v>2007</v>
      </c>
      <c r="F10" s="7">
        <v>2</v>
      </c>
      <c r="G10" s="8">
        <v>16</v>
      </c>
      <c r="H10" s="9">
        <v>-65.523799999999994</v>
      </c>
      <c r="I10" s="10">
        <v>84.481200000000001</v>
      </c>
      <c r="J10" s="11">
        <v>7.2986400936240603</v>
      </c>
      <c r="K10" s="12">
        <v>0.17555385903655099</v>
      </c>
      <c r="L10" s="13">
        <v>2</v>
      </c>
      <c r="M10" s="14">
        <v>4.22108589474E-8</v>
      </c>
      <c r="N10" s="15">
        <v>9.9944603000000004E-12</v>
      </c>
      <c r="O10" s="20">
        <f t="shared" si="0"/>
        <v>1.8844133458660715</v>
      </c>
      <c r="P10" s="20">
        <f t="shared" si="1"/>
        <v>4.461812633928572E-4</v>
      </c>
      <c r="Q10" s="16">
        <v>2</v>
      </c>
      <c r="R10" s="17">
        <v>1.8188267640029999E-7</v>
      </c>
      <c r="S10" s="18">
        <v>2.8324193090000002E-10</v>
      </c>
      <c r="T10" s="20">
        <f t="shared" si="2"/>
        <v>8.1197623392991076</v>
      </c>
      <c r="U10" s="20">
        <f t="shared" si="3"/>
        <v>1.2644729058035716E-2</v>
      </c>
      <c r="V10" s="19">
        <v>2</v>
      </c>
    </row>
    <row r="11" spans="1:22" x14ac:dyDescent="0.2">
      <c r="A11" s="2" t="s">
        <v>18</v>
      </c>
      <c r="B11" s="3">
        <v>4</v>
      </c>
      <c r="C11" s="4">
        <v>1</v>
      </c>
      <c r="D11" s="5">
        <v>11</v>
      </c>
      <c r="E11" s="6">
        <v>2007</v>
      </c>
      <c r="F11" s="7">
        <v>2</v>
      </c>
      <c r="G11" s="8">
        <v>16</v>
      </c>
      <c r="H11" s="9">
        <v>-65.523799999999994</v>
      </c>
      <c r="I11" s="10">
        <v>84.481200000000001</v>
      </c>
      <c r="J11" s="11">
        <v>7.3253940218245397</v>
      </c>
      <c r="K11" s="12">
        <v>0.18519481586946601</v>
      </c>
      <c r="L11" s="13">
        <v>2</v>
      </c>
      <c r="M11" s="14">
        <v>4.2162186872500002E-8</v>
      </c>
      <c r="N11" s="15">
        <v>9.8713561999999999E-12</v>
      </c>
      <c r="O11" s="20">
        <f t="shared" si="0"/>
        <v>1.8822404853794645</v>
      </c>
      <c r="P11" s="20">
        <f t="shared" si="1"/>
        <v>4.4068554464285719E-4</v>
      </c>
      <c r="Q11" s="16">
        <v>2</v>
      </c>
      <c r="R11" s="17">
        <v>1.8421087659640001E-7</v>
      </c>
      <c r="S11" s="18">
        <v>2.7336137829999998E-10</v>
      </c>
      <c r="T11" s="20">
        <f t="shared" si="2"/>
        <v>8.2236998480535721</v>
      </c>
      <c r="U11" s="20">
        <f t="shared" si="3"/>
        <v>1.2203632959821428E-2</v>
      </c>
      <c r="V11" s="19">
        <v>2</v>
      </c>
    </row>
    <row r="12" spans="1:22" x14ac:dyDescent="0.2">
      <c r="A12" s="2" t="s">
        <v>18</v>
      </c>
      <c r="B12" s="3">
        <v>4</v>
      </c>
      <c r="C12" s="4">
        <v>1</v>
      </c>
      <c r="D12" s="5">
        <v>12</v>
      </c>
      <c r="E12" s="6">
        <v>2007</v>
      </c>
      <c r="F12" s="7">
        <v>2</v>
      </c>
      <c r="G12" s="8">
        <v>16</v>
      </c>
      <c r="H12" s="9">
        <v>-65.523799999999994</v>
      </c>
      <c r="I12" s="10">
        <v>84.481200000000001</v>
      </c>
      <c r="J12" s="11">
        <v>7.2887717199477002</v>
      </c>
      <c r="K12" s="12">
        <v>0.183763603924049</v>
      </c>
      <c r="L12" s="13">
        <v>2</v>
      </c>
      <c r="M12" s="14">
        <v>4.2785235676099999E-8</v>
      </c>
      <c r="N12" s="15">
        <v>1.01357624E-11</v>
      </c>
      <c r="O12" s="20">
        <f t="shared" si="0"/>
        <v>1.9100551641116073</v>
      </c>
      <c r="P12" s="20">
        <f t="shared" si="1"/>
        <v>4.5248939285714285E-4</v>
      </c>
      <c r="Q12" s="16">
        <v>2</v>
      </c>
      <c r="R12" s="17">
        <v>1.881101296404E-7</v>
      </c>
      <c r="S12" s="18">
        <v>2.6650098590000001E-10</v>
      </c>
      <c r="T12" s="20">
        <f t="shared" si="2"/>
        <v>8.397773644660715</v>
      </c>
      <c r="U12" s="20">
        <f t="shared" si="3"/>
        <v>1.1897365441964286E-2</v>
      </c>
      <c r="V12" s="19">
        <v>2</v>
      </c>
    </row>
    <row r="13" spans="1:22" x14ac:dyDescent="0.2">
      <c r="A13" s="2" t="s">
        <v>18</v>
      </c>
      <c r="B13" s="3">
        <v>4</v>
      </c>
      <c r="C13" s="4">
        <v>1</v>
      </c>
      <c r="D13" s="5">
        <v>13</v>
      </c>
      <c r="E13" s="6">
        <v>2007</v>
      </c>
      <c r="F13" s="7">
        <v>2</v>
      </c>
      <c r="G13" s="8">
        <v>16</v>
      </c>
      <c r="H13" s="9">
        <v>-65.523799999999994</v>
      </c>
      <c r="I13" s="10">
        <v>84.481200000000001</v>
      </c>
      <c r="J13" s="11">
        <v>7.6445140075872304</v>
      </c>
      <c r="K13" s="12">
        <v>0.187323170180766</v>
      </c>
      <c r="L13" s="13">
        <v>2</v>
      </c>
      <c r="M13" s="14">
        <v>4.1735284098399997E-8</v>
      </c>
      <c r="N13" s="15">
        <v>9.2705701000000002E-12</v>
      </c>
      <c r="O13" s="20">
        <f t="shared" si="0"/>
        <v>1.8631823258214284</v>
      </c>
      <c r="P13" s="20">
        <f t="shared" si="1"/>
        <v>4.1386473660714291E-4</v>
      </c>
      <c r="Q13" s="16">
        <v>2</v>
      </c>
      <c r="R13" s="17">
        <v>1.8463402698749999E-7</v>
      </c>
      <c r="S13" s="18">
        <v>2.857088213E-10</v>
      </c>
      <c r="T13" s="20">
        <f t="shared" si="2"/>
        <v>8.2425904905133933</v>
      </c>
      <c r="U13" s="20">
        <f t="shared" si="3"/>
        <v>1.2754858093750002E-2</v>
      </c>
      <c r="V13" s="19">
        <v>2</v>
      </c>
    </row>
    <row r="14" spans="1:22" x14ac:dyDescent="0.2">
      <c r="A14" s="2" t="s">
        <v>18</v>
      </c>
      <c r="B14" s="3">
        <v>4</v>
      </c>
      <c r="C14" s="4">
        <v>1</v>
      </c>
      <c r="D14" s="5">
        <v>14</v>
      </c>
      <c r="E14" s="6">
        <v>2007</v>
      </c>
      <c r="F14" s="7">
        <v>2</v>
      </c>
      <c r="G14" s="8">
        <v>16</v>
      </c>
      <c r="H14" s="9">
        <v>-65.523799999999994</v>
      </c>
      <c r="I14" s="10">
        <v>84.481200000000001</v>
      </c>
      <c r="J14" s="11">
        <v>7.4262359421461497</v>
      </c>
      <c r="K14" s="12">
        <v>0.18426243173434001</v>
      </c>
      <c r="L14" s="13">
        <v>2</v>
      </c>
      <c r="M14" s="14">
        <v>4.2174246583700003E-8</v>
      </c>
      <c r="N14" s="15">
        <v>9.9839104999999995E-12</v>
      </c>
      <c r="O14" s="20">
        <f t="shared" si="0"/>
        <v>1.8827788653437503</v>
      </c>
      <c r="P14" s="20">
        <f t="shared" si="1"/>
        <v>4.4571029017857148E-4</v>
      </c>
      <c r="Q14" s="16">
        <v>2</v>
      </c>
      <c r="R14" s="17">
        <v>1.8483336072219999E-7</v>
      </c>
      <c r="S14" s="18">
        <v>2.855375129E-10</v>
      </c>
      <c r="T14" s="20">
        <f t="shared" si="2"/>
        <v>8.2514893179553574</v>
      </c>
      <c r="U14" s="20">
        <f t="shared" si="3"/>
        <v>1.2747210397321429E-2</v>
      </c>
      <c r="V14" s="19">
        <v>2</v>
      </c>
    </row>
    <row r="15" spans="1:22" x14ac:dyDescent="0.2">
      <c r="A15" s="2" t="s">
        <v>18</v>
      </c>
      <c r="B15" s="3">
        <v>4</v>
      </c>
      <c r="C15" s="4">
        <v>1</v>
      </c>
      <c r="D15" s="5">
        <v>15</v>
      </c>
      <c r="E15" s="6">
        <v>2007</v>
      </c>
      <c r="F15" s="7">
        <v>2</v>
      </c>
      <c r="G15" s="8">
        <v>16</v>
      </c>
      <c r="H15" s="9">
        <v>-65.523799999999994</v>
      </c>
      <c r="I15" s="10">
        <v>84.481200000000001</v>
      </c>
      <c r="J15" s="11">
        <v>7.3518196100914999</v>
      </c>
      <c r="K15" s="12">
        <v>0.180867533467925</v>
      </c>
      <c r="L15" s="13">
        <v>2</v>
      </c>
      <c r="M15" s="14">
        <v>4.2120243709100002E-8</v>
      </c>
      <c r="N15" s="15">
        <v>1.01200166E-11</v>
      </c>
      <c r="O15" s="20">
        <f t="shared" si="0"/>
        <v>1.8803680227276789</v>
      </c>
      <c r="P15" s="20">
        <f t="shared" si="1"/>
        <v>4.5178645535714292E-4</v>
      </c>
      <c r="Q15" s="16">
        <v>2</v>
      </c>
      <c r="R15" s="17">
        <v>1.8387747031679999E-7</v>
      </c>
      <c r="S15" s="18">
        <v>2.8475382370000001E-10</v>
      </c>
      <c r="T15" s="20">
        <f t="shared" si="2"/>
        <v>8.2088156391428573</v>
      </c>
      <c r="U15" s="20">
        <f t="shared" si="3"/>
        <v>1.271222427232143E-2</v>
      </c>
      <c r="V15" s="19">
        <v>2</v>
      </c>
    </row>
    <row r="16" spans="1:22" x14ac:dyDescent="0.2">
      <c r="A16" s="2" t="s">
        <v>18</v>
      </c>
      <c r="B16" s="3">
        <v>4</v>
      </c>
      <c r="C16" s="4">
        <v>1</v>
      </c>
      <c r="D16" s="5">
        <v>16</v>
      </c>
      <c r="E16" s="6">
        <v>2007</v>
      </c>
      <c r="F16" s="7">
        <v>2</v>
      </c>
      <c r="G16" s="8">
        <v>16</v>
      </c>
      <c r="H16" s="9">
        <v>-65.523799999999994</v>
      </c>
      <c r="I16" s="10">
        <v>84.481200000000001</v>
      </c>
      <c r="J16" s="11">
        <v>7.57840939121186</v>
      </c>
      <c r="K16" s="12">
        <v>0.18671444613160901</v>
      </c>
      <c r="L16" s="13">
        <v>2</v>
      </c>
      <c r="M16" s="14">
        <v>4.2865381735999997E-8</v>
      </c>
      <c r="N16" s="15">
        <v>9.6636183000000002E-12</v>
      </c>
      <c r="O16" s="20">
        <f t="shared" si="0"/>
        <v>1.9136331132142856</v>
      </c>
      <c r="P16" s="20">
        <f t="shared" si="1"/>
        <v>4.3141153125000003E-4</v>
      </c>
      <c r="Q16" s="16">
        <v>2</v>
      </c>
      <c r="R16" s="17">
        <v>1.8736429435479999E-7</v>
      </c>
      <c r="S16" s="18">
        <v>2.8945300340000001E-10</v>
      </c>
      <c r="T16" s="20">
        <f t="shared" si="2"/>
        <v>8.364477426553572</v>
      </c>
      <c r="U16" s="20">
        <f t="shared" si="3"/>
        <v>1.2922009080357144E-2</v>
      </c>
      <c r="V16" s="19">
        <v>2</v>
      </c>
    </row>
    <row r="17" spans="1:22" x14ac:dyDescent="0.2">
      <c r="A17" s="2" t="s">
        <v>18</v>
      </c>
      <c r="B17" s="3">
        <v>4</v>
      </c>
      <c r="C17" s="4">
        <v>1</v>
      </c>
      <c r="D17" s="5">
        <v>17</v>
      </c>
      <c r="E17" s="6">
        <v>2007</v>
      </c>
      <c r="F17" s="7">
        <v>2</v>
      </c>
      <c r="G17" s="8">
        <v>16</v>
      </c>
      <c r="H17" s="9">
        <v>-65.523799999999994</v>
      </c>
      <c r="I17" s="10">
        <v>84.481200000000001</v>
      </c>
      <c r="J17" s="11">
        <v>7.0806794975361003</v>
      </c>
      <c r="K17" s="12">
        <v>0.171647357155849</v>
      </c>
      <c r="L17" s="13">
        <v>2</v>
      </c>
      <c r="M17" s="14">
        <v>4.3614316749499999E-8</v>
      </c>
      <c r="N17" s="15">
        <v>1.08018907E-11</v>
      </c>
      <c r="O17" s="20">
        <f t="shared" si="0"/>
        <v>1.9470677120312501</v>
      </c>
      <c r="P17" s="20">
        <f t="shared" si="1"/>
        <v>4.8222726339285717E-4</v>
      </c>
      <c r="Q17" s="16">
        <v>3</v>
      </c>
      <c r="R17" s="17">
        <v>1.9053144050119999E-7</v>
      </c>
      <c r="S17" s="18">
        <v>2.9689622809999998E-10</v>
      </c>
      <c r="T17" s="20">
        <f t="shared" si="2"/>
        <v>8.5058678795178579</v>
      </c>
      <c r="U17" s="20">
        <f t="shared" si="3"/>
        <v>1.3254295897321428E-2</v>
      </c>
      <c r="V17" s="19">
        <v>2</v>
      </c>
    </row>
    <row r="18" spans="1:22" x14ac:dyDescent="0.2">
      <c r="A18" s="2" t="s">
        <v>18</v>
      </c>
      <c r="B18" s="3">
        <v>4</v>
      </c>
      <c r="C18" s="4">
        <v>1</v>
      </c>
      <c r="D18" s="5">
        <v>18</v>
      </c>
      <c r="E18" s="6">
        <v>2007</v>
      </c>
      <c r="F18" s="7">
        <v>2</v>
      </c>
      <c r="G18" s="8">
        <v>16</v>
      </c>
      <c r="H18" s="9">
        <v>-65.523799999999994</v>
      </c>
      <c r="I18" s="10">
        <v>84.481200000000001</v>
      </c>
      <c r="J18" s="11">
        <v>7.1246612000160603</v>
      </c>
      <c r="K18" s="12">
        <v>0.17846357162628301</v>
      </c>
      <c r="L18" s="13">
        <v>2</v>
      </c>
      <c r="M18" s="14">
        <v>4.2927402300899998E-8</v>
      </c>
      <c r="N18" s="15">
        <v>1.0458394799999999E-11</v>
      </c>
      <c r="O18" s="20">
        <f t="shared" si="0"/>
        <v>1.9164018884330358</v>
      </c>
      <c r="P18" s="20">
        <f t="shared" si="1"/>
        <v>4.66892625E-4</v>
      </c>
      <c r="Q18" s="16">
        <v>2</v>
      </c>
      <c r="R18" s="17">
        <v>1.876006281951E-7</v>
      </c>
      <c r="S18" s="18">
        <v>2.898416276E-10</v>
      </c>
      <c r="T18" s="20">
        <f t="shared" si="2"/>
        <v>8.3750280444241074</v>
      </c>
      <c r="U18" s="20">
        <f t="shared" si="3"/>
        <v>1.2939358375E-2</v>
      </c>
      <c r="V18" s="19">
        <v>2</v>
      </c>
    </row>
    <row r="19" spans="1:22" x14ac:dyDescent="0.2">
      <c r="A19" s="2" t="s">
        <v>18</v>
      </c>
      <c r="B19" s="3">
        <v>4</v>
      </c>
      <c r="C19" s="4">
        <v>1</v>
      </c>
      <c r="D19" s="5">
        <v>19</v>
      </c>
      <c r="E19" s="6">
        <v>2007</v>
      </c>
      <c r="F19" s="7">
        <v>2</v>
      </c>
      <c r="G19" s="8">
        <v>16</v>
      </c>
      <c r="H19" s="9">
        <v>-65.523799999999994</v>
      </c>
      <c r="I19" s="10">
        <v>84.481200000000001</v>
      </c>
      <c r="J19" s="11">
        <v>7.0976153921669702</v>
      </c>
      <c r="K19" s="12">
        <v>0.18200452553204199</v>
      </c>
      <c r="L19" s="13">
        <v>2</v>
      </c>
      <c r="M19" s="14">
        <v>4.2340944832099998E-8</v>
      </c>
      <c r="N19" s="15">
        <v>1.1066019E-11</v>
      </c>
      <c r="O19" s="20">
        <f t="shared" si="0"/>
        <v>1.8902207514330358</v>
      </c>
      <c r="P19" s="20">
        <f t="shared" si="1"/>
        <v>4.9401870535714285E-4</v>
      </c>
      <c r="Q19" s="16">
        <v>2</v>
      </c>
      <c r="R19" s="17">
        <v>1.8526489378890001E-7</v>
      </c>
      <c r="S19" s="18">
        <v>2.7945392720000002E-10</v>
      </c>
      <c r="T19" s="20">
        <f t="shared" si="2"/>
        <v>8.2707541870044654</v>
      </c>
      <c r="U19" s="20">
        <f t="shared" si="3"/>
        <v>1.2475621750000001E-2</v>
      </c>
      <c r="V19" s="19">
        <v>2</v>
      </c>
    </row>
    <row r="20" spans="1:22" x14ac:dyDescent="0.2">
      <c r="A20" s="2" t="s">
        <v>18</v>
      </c>
      <c r="B20" s="3">
        <v>4</v>
      </c>
      <c r="C20" s="4">
        <v>1</v>
      </c>
      <c r="D20" s="5">
        <v>20</v>
      </c>
      <c r="E20" s="6">
        <v>2007</v>
      </c>
      <c r="F20" s="7">
        <v>2</v>
      </c>
      <c r="G20" s="8">
        <v>16</v>
      </c>
      <c r="H20" s="9">
        <v>-65.523799999999994</v>
      </c>
      <c r="I20" s="10">
        <v>84.481200000000001</v>
      </c>
      <c r="J20" s="11">
        <v>6.6463159288155396</v>
      </c>
      <c r="K20" s="12">
        <v>0.186317420221284</v>
      </c>
      <c r="L20" s="13">
        <v>2</v>
      </c>
      <c r="M20" s="14">
        <v>4.2063787463299997E-8</v>
      </c>
      <c r="N20" s="15">
        <v>1.16561739E-11</v>
      </c>
      <c r="O20" s="20">
        <f t="shared" si="0"/>
        <v>1.877847654611607</v>
      </c>
      <c r="P20" s="20">
        <f t="shared" si="1"/>
        <v>5.2036490625E-4</v>
      </c>
      <c r="Q20" s="16">
        <v>2</v>
      </c>
      <c r="R20" s="17">
        <v>1.8558883175329999E-7</v>
      </c>
      <c r="S20" s="18">
        <v>2.9020718010000001E-10</v>
      </c>
      <c r="T20" s="20">
        <f t="shared" si="2"/>
        <v>8.2852157032723213</v>
      </c>
      <c r="U20" s="20">
        <f t="shared" si="3"/>
        <v>1.2955677683035715E-2</v>
      </c>
      <c r="V20" s="19">
        <v>2</v>
      </c>
    </row>
    <row r="21" spans="1:22" x14ac:dyDescent="0.2">
      <c r="A21" s="2" t="s">
        <v>18</v>
      </c>
      <c r="B21" s="3">
        <v>4</v>
      </c>
      <c r="C21" s="4">
        <v>1</v>
      </c>
      <c r="D21" s="5">
        <v>21</v>
      </c>
      <c r="E21" s="6">
        <v>2007</v>
      </c>
      <c r="F21" s="7">
        <v>2</v>
      </c>
      <c r="G21" s="8">
        <v>16</v>
      </c>
      <c r="H21" s="9">
        <v>-65.523799999999994</v>
      </c>
      <c r="I21" s="10">
        <v>84.481200000000001</v>
      </c>
      <c r="J21" s="11">
        <v>5.5434026885724696</v>
      </c>
      <c r="K21" s="12">
        <v>0.17955922758560999</v>
      </c>
      <c r="L21" s="13">
        <v>2</v>
      </c>
      <c r="M21" s="14">
        <v>4.2364898983999998E-8</v>
      </c>
      <c r="N21" s="15">
        <v>1.0412300000000001E-11</v>
      </c>
      <c r="O21" s="20">
        <f t="shared" si="0"/>
        <v>1.8912901332142857</v>
      </c>
      <c r="P21" s="20">
        <f t="shared" si="1"/>
        <v>4.648348214285715E-4</v>
      </c>
      <c r="Q21" s="16">
        <v>2</v>
      </c>
      <c r="R21" s="17">
        <v>1.8704075730900001E-7</v>
      </c>
      <c r="S21" s="18">
        <v>2.8447466699999999E-10</v>
      </c>
      <c r="T21" s="20">
        <f t="shared" si="2"/>
        <v>8.3500338084375016</v>
      </c>
      <c r="U21" s="20">
        <f t="shared" si="3"/>
        <v>1.2699761919642859E-2</v>
      </c>
      <c r="V21" s="19">
        <v>2</v>
      </c>
    </row>
    <row r="22" spans="1:22" x14ac:dyDescent="0.2">
      <c r="A22" s="2" t="s">
        <v>18</v>
      </c>
      <c r="B22" s="3">
        <v>4</v>
      </c>
      <c r="C22" s="4">
        <v>1</v>
      </c>
      <c r="D22" s="5">
        <v>22</v>
      </c>
      <c r="E22" s="6">
        <v>2007</v>
      </c>
      <c r="F22" s="7">
        <v>2</v>
      </c>
      <c r="G22" s="8">
        <v>16</v>
      </c>
      <c r="H22" s="9">
        <v>-65.523799999999994</v>
      </c>
      <c r="I22" s="10">
        <v>84.481200000000001</v>
      </c>
      <c r="J22" s="11">
        <v>1.64399850423531</v>
      </c>
      <c r="K22" s="12">
        <v>0.17432711524783601</v>
      </c>
      <c r="L22" s="13">
        <v>2</v>
      </c>
      <c r="M22" s="14">
        <v>4.39205192686E-8</v>
      </c>
      <c r="N22" s="15">
        <v>1.0943989700000001E-11</v>
      </c>
      <c r="O22" s="20">
        <f t="shared" si="0"/>
        <v>1.9607374673482143</v>
      </c>
      <c r="P22" s="20">
        <f t="shared" si="1"/>
        <v>4.8857096875000005E-4</v>
      </c>
      <c r="Q22" s="16">
        <v>2</v>
      </c>
      <c r="R22" s="17">
        <v>1.9544894631470001E-7</v>
      </c>
      <c r="S22" s="18">
        <v>3.0421426259999997E-10</v>
      </c>
      <c r="T22" s="20">
        <f t="shared" si="2"/>
        <v>8.7253993890491088</v>
      </c>
      <c r="U22" s="20">
        <f t="shared" si="3"/>
        <v>1.3580993866071428E-2</v>
      </c>
      <c r="V22" s="19">
        <v>2</v>
      </c>
    </row>
    <row r="23" spans="1:22" x14ac:dyDescent="0.2">
      <c r="A23" s="2" t="s">
        <v>18</v>
      </c>
      <c r="B23" s="3">
        <v>4</v>
      </c>
      <c r="C23" s="4">
        <v>1</v>
      </c>
      <c r="D23" s="5">
        <v>23</v>
      </c>
      <c r="E23" s="6">
        <v>2007</v>
      </c>
      <c r="F23" s="7">
        <v>2</v>
      </c>
      <c r="G23" s="8">
        <v>16</v>
      </c>
      <c r="H23" s="9">
        <v>-65.523799999999994</v>
      </c>
      <c r="I23" s="10">
        <v>84.481200000000001</v>
      </c>
      <c r="J23" s="11">
        <v>-0.17232936688695799</v>
      </c>
      <c r="K23" s="12">
        <v>0.17803519347323701</v>
      </c>
      <c r="L23" s="13">
        <v>2</v>
      </c>
      <c r="M23" s="14">
        <v>4.2541490824899997E-8</v>
      </c>
      <c r="N23" s="15">
        <v>1.09077196E-11</v>
      </c>
      <c r="O23" s="20">
        <f t="shared" si="0"/>
        <v>1.8991736975401785</v>
      </c>
      <c r="P23" s="20">
        <f t="shared" si="1"/>
        <v>4.8695176785714284E-4</v>
      </c>
      <c r="Q23" s="16">
        <v>2</v>
      </c>
      <c r="R23" s="17">
        <v>1.903626839001E-7</v>
      </c>
      <c r="S23" s="18">
        <v>2.899333563E-10</v>
      </c>
      <c r="T23" s="20">
        <f t="shared" si="2"/>
        <v>8.4983341026830352</v>
      </c>
      <c r="U23" s="20">
        <f t="shared" si="3"/>
        <v>1.2943453406250001E-2</v>
      </c>
      <c r="V23" s="19">
        <v>2</v>
      </c>
    </row>
    <row r="24" spans="1:22" x14ac:dyDescent="0.2">
      <c r="A24" s="2" t="s">
        <v>18</v>
      </c>
      <c r="B24" s="3">
        <v>4</v>
      </c>
      <c r="C24" s="4">
        <v>1</v>
      </c>
      <c r="D24" s="5">
        <v>24</v>
      </c>
      <c r="E24" s="6">
        <v>2007</v>
      </c>
      <c r="F24" s="7">
        <v>2</v>
      </c>
      <c r="G24" s="8">
        <v>16</v>
      </c>
      <c r="H24" s="9">
        <v>-65.523799999999994</v>
      </c>
      <c r="I24" s="10">
        <v>84.481200000000001</v>
      </c>
      <c r="J24" s="11">
        <v>0.24098201739539599</v>
      </c>
      <c r="K24" s="12">
        <v>0.178118651851674</v>
      </c>
      <c r="L24" s="13">
        <v>3</v>
      </c>
      <c r="M24" s="14">
        <v>4.2651662566600001E-8</v>
      </c>
      <c r="N24" s="15">
        <v>8.4063649000000001E-12</v>
      </c>
      <c r="O24" s="20">
        <f t="shared" si="0"/>
        <v>1.9040920788660716</v>
      </c>
      <c r="P24" s="20">
        <f t="shared" si="1"/>
        <v>3.7528414732142858E-4</v>
      </c>
      <c r="Q24" s="16">
        <v>2</v>
      </c>
      <c r="R24" s="17">
        <v>1.901004755575E-7</v>
      </c>
      <c r="S24" s="18">
        <v>2.7104906350000002E-10</v>
      </c>
      <c r="T24" s="20">
        <f t="shared" si="2"/>
        <v>8.486628373102679</v>
      </c>
      <c r="U24" s="20">
        <f t="shared" si="3"/>
        <v>1.2100404620535715E-2</v>
      </c>
      <c r="V24" s="19">
        <v>2</v>
      </c>
    </row>
    <row r="25" spans="1:22" x14ac:dyDescent="0.2">
      <c r="A25" s="2" t="s">
        <v>18</v>
      </c>
      <c r="B25" s="3">
        <v>4</v>
      </c>
      <c r="C25" s="4">
        <v>1</v>
      </c>
      <c r="D25" s="5">
        <v>25</v>
      </c>
      <c r="E25" s="6">
        <v>2007</v>
      </c>
      <c r="F25" s="7">
        <v>2</v>
      </c>
      <c r="G25" s="8">
        <v>16</v>
      </c>
      <c r="H25" s="9">
        <v>-65.523799999999994</v>
      </c>
      <c r="I25" s="10">
        <v>84.481200000000001</v>
      </c>
      <c r="J25" s="11">
        <v>-0.78956599027304397</v>
      </c>
      <c r="K25" s="12">
        <v>0.170018332270884</v>
      </c>
      <c r="L25" s="13">
        <v>2</v>
      </c>
      <c r="M25" s="14">
        <v>4.4012275867999999E-8</v>
      </c>
      <c r="N25" s="15">
        <v>1.2072807E-11</v>
      </c>
      <c r="O25" s="20">
        <f t="shared" si="0"/>
        <v>1.9648337441071428</v>
      </c>
      <c r="P25" s="20">
        <f t="shared" si="1"/>
        <v>5.3896459821428568E-4</v>
      </c>
      <c r="Q25" s="16">
        <v>2</v>
      </c>
      <c r="R25" s="17">
        <v>1.94880059069E-7</v>
      </c>
      <c r="S25" s="18">
        <v>3.0321990899999998E-10</v>
      </c>
      <c r="T25" s="20">
        <f t="shared" si="2"/>
        <v>8.7000026370089287</v>
      </c>
      <c r="U25" s="20">
        <f t="shared" si="3"/>
        <v>1.3536603080357142E-2</v>
      </c>
      <c r="V25" s="19">
        <v>2</v>
      </c>
    </row>
    <row r="26" spans="1:22" x14ac:dyDescent="0.2">
      <c r="A26" s="2" t="s">
        <v>18</v>
      </c>
      <c r="B26" s="3">
        <v>4</v>
      </c>
      <c r="C26" s="4">
        <v>1</v>
      </c>
      <c r="D26" s="5">
        <v>26</v>
      </c>
      <c r="E26" s="6">
        <v>2007</v>
      </c>
      <c r="F26" s="7">
        <v>2</v>
      </c>
      <c r="G26" s="8">
        <v>16</v>
      </c>
      <c r="H26" s="9">
        <v>-65.523799999999994</v>
      </c>
      <c r="I26" s="10">
        <v>84.481200000000001</v>
      </c>
      <c r="J26" s="11">
        <v>0.25437179194402998</v>
      </c>
      <c r="K26" s="12">
        <v>0.17851503752015399</v>
      </c>
      <c r="L26" s="13">
        <v>2</v>
      </c>
      <c r="M26" s="14">
        <v>4.3491924701100002E-8</v>
      </c>
      <c r="N26" s="15">
        <v>1.1246805400000001E-11</v>
      </c>
      <c r="O26" s="20">
        <f t="shared" si="0"/>
        <v>1.9416037812991074</v>
      </c>
      <c r="P26" s="20">
        <f t="shared" si="1"/>
        <v>5.0208952678571438E-4</v>
      </c>
      <c r="Q26" s="16">
        <v>2</v>
      </c>
      <c r="R26" s="17">
        <v>1.91450611715E-7</v>
      </c>
      <c r="S26" s="18">
        <v>2.8964397969999999E-10</v>
      </c>
      <c r="T26" s="20">
        <f t="shared" si="2"/>
        <v>8.5469023087053575</v>
      </c>
      <c r="U26" s="20">
        <f t="shared" si="3"/>
        <v>1.2930534808035715E-2</v>
      </c>
      <c r="V26" s="19">
        <v>2</v>
      </c>
    </row>
    <row r="27" spans="1:22" x14ac:dyDescent="0.2">
      <c r="A27" s="2" t="s">
        <v>18</v>
      </c>
      <c r="B27" s="3">
        <v>4</v>
      </c>
      <c r="C27" s="4">
        <v>1</v>
      </c>
      <c r="D27" s="5">
        <v>27</v>
      </c>
      <c r="E27" s="6">
        <v>2007</v>
      </c>
      <c r="F27" s="7">
        <v>2</v>
      </c>
      <c r="G27" s="8">
        <v>16</v>
      </c>
      <c r="H27" s="9">
        <v>-65.523799999999994</v>
      </c>
      <c r="I27" s="10">
        <v>84.481200000000001</v>
      </c>
      <c r="J27" s="11">
        <v>0.47791103028598197</v>
      </c>
      <c r="K27" s="12">
        <v>0.156194889161624</v>
      </c>
      <c r="L27" s="13">
        <v>3</v>
      </c>
      <c r="M27" s="14">
        <v>1.136003398777E-7</v>
      </c>
      <c r="N27" s="15">
        <v>3.1125319550000002E-10</v>
      </c>
      <c r="O27" s="20">
        <f t="shared" si="0"/>
        <v>5.0714437445401783</v>
      </c>
      <c r="P27" s="20">
        <f t="shared" si="1"/>
        <v>1.3895231941964287E-2</v>
      </c>
      <c r="Q27" s="16">
        <v>4</v>
      </c>
      <c r="R27" s="17">
        <v>3.8314412938910001E-7</v>
      </c>
      <c r="S27" s="18">
        <v>2.0032617277999999E-9</v>
      </c>
      <c r="T27" s="20">
        <f t="shared" si="2"/>
        <v>17.104648633441965</v>
      </c>
      <c r="U27" s="20">
        <f t="shared" si="3"/>
        <v>8.9431327133928581E-2</v>
      </c>
      <c r="V27" s="19">
        <v>4</v>
      </c>
    </row>
    <row r="28" spans="1:22" x14ac:dyDescent="0.2">
      <c r="A28" s="2" t="s">
        <v>18</v>
      </c>
      <c r="B28" s="3">
        <v>4</v>
      </c>
      <c r="C28" s="4">
        <v>1</v>
      </c>
      <c r="D28" s="5">
        <v>28</v>
      </c>
      <c r="E28" s="6">
        <v>2007</v>
      </c>
      <c r="F28" s="7">
        <v>2</v>
      </c>
      <c r="G28" s="8">
        <v>16</v>
      </c>
      <c r="H28" s="9">
        <v>-65.523799999999994</v>
      </c>
      <c r="I28" s="10">
        <v>84.481200000000001</v>
      </c>
      <c r="J28" s="11">
        <v>-0.595820883127262</v>
      </c>
      <c r="K28" s="12">
        <v>0.15440450345106099</v>
      </c>
      <c r="L28" s="13">
        <v>3</v>
      </c>
      <c r="M28" s="14">
        <v>5.5297643009799998E-8</v>
      </c>
      <c r="N28" s="15">
        <v>1.72739148E-11</v>
      </c>
      <c r="O28" s="20">
        <f t="shared" si="0"/>
        <v>2.4686447772232145</v>
      </c>
      <c r="P28" s="20">
        <f t="shared" si="1"/>
        <v>7.7115691071428583E-4</v>
      </c>
      <c r="Q28" s="16">
        <v>4</v>
      </c>
      <c r="R28" s="17">
        <v>2.3333266675E-7</v>
      </c>
      <c r="S28" s="18">
        <v>5.0850332110000004E-10</v>
      </c>
      <c r="T28" s="20">
        <f t="shared" si="2"/>
        <v>10.416636908482143</v>
      </c>
      <c r="U28" s="20">
        <f t="shared" si="3"/>
        <v>2.2701041120535718E-2</v>
      </c>
      <c r="V28" s="19">
        <v>4</v>
      </c>
    </row>
    <row r="29" spans="1:22" x14ac:dyDescent="0.2">
      <c r="A29" s="2" t="s">
        <v>18</v>
      </c>
      <c r="B29" s="3">
        <v>4</v>
      </c>
      <c r="C29" s="4">
        <v>1</v>
      </c>
      <c r="D29" s="5">
        <v>29</v>
      </c>
      <c r="E29" s="6">
        <v>2007</v>
      </c>
      <c r="F29" s="7">
        <v>2</v>
      </c>
      <c r="G29" s="8">
        <v>16</v>
      </c>
      <c r="H29" s="9">
        <v>-65.523799999999994</v>
      </c>
      <c r="I29" s="10">
        <v>84.481200000000001</v>
      </c>
      <c r="J29" s="11">
        <v>-1.05737503479494</v>
      </c>
      <c r="K29" s="12">
        <v>0.17728133992683201</v>
      </c>
      <c r="L29" s="13">
        <v>2</v>
      </c>
      <c r="M29" s="14">
        <v>4.3286740791299998E-8</v>
      </c>
      <c r="N29" s="15">
        <v>1.09085684E-11</v>
      </c>
      <c r="O29" s="20">
        <f t="shared" si="0"/>
        <v>1.9324437853258929</v>
      </c>
      <c r="P29" s="20">
        <f t="shared" si="1"/>
        <v>4.8698966071428576E-4</v>
      </c>
      <c r="Q29" s="16">
        <v>2</v>
      </c>
      <c r="R29" s="17">
        <v>1.919432147293E-7</v>
      </c>
      <c r="S29" s="18">
        <v>2.9182841919999998E-10</v>
      </c>
      <c r="T29" s="20">
        <f t="shared" si="2"/>
        <v>8.5688935147008927</v>
      </c>
      <c r="U29" s="20">
        <f t="shared" si="3"/>
        <v>1.3028054428571427E-2</v>
      </c>
      <c r="V29" s="19">
        <v>2</v>
      </c>
    </row>
    <row r="30" spans="1:22" x14ac:dyDescent="0.2">
      <c r="A30" s="2" t="s">
        <v>18</v>
      </c>
      <c r="B30" s="3">
        <v>4</v>
      </c>
      <c r="C30" s="4">
        <v>1</v>
      </c>
      <c r="D30" s="5">
        <v>30</v>
      </c>
      <c r="E30" s="6">
        <v>2007</v>
      </c>
      <c r="F30" s="7">
        <v>2</v>
      </c>
      <c r="G30" s="8">
        <v>16</v>
      </c>
      <c r="H30" s="9">
        <v>-65.523799999999994</v>
      </c>
      <c r="I30" s="10">
        <v>84.481200000000001</v>
      </c>
      <c r="J30" s="11">
        <v>-1.5201695039399801</v>
      </c>
      <c r="K30" s="12">
        <v>0.17775459216509701</v>
      </c>
      <c r="L30" s="13">
        <v>2</v>
      </c>
      <c r="M30" s="14">
        <v>4.0867676403099997E-8</v>
      </c>
      <c r="N30" s="15">
        <v>6.6867243000000001E-12</v>
      </c>
      <c r="O30" s="20">
        <f t="shared" si="0"/>
        <v>1.8244498394241073</v>
      </c>
      <c r="P30" s="20">
        <f t="shared" si="1"/>
        <v>2.9851447767857144E-4</v>
      </c>
      <c r="Q30" s="16">
        <v>2</v>
      </c>
      <c r="R30" s="17">
        <v>1.8414642925409999E-7</v>
      </c>
      <c r="S30" s="18">
        <v>2.5538646799999999E-10</v>
      </c>
      <c r="T30" s="20">
        <f t="shared" si="2"/>
        <v>8.2208227345580358</v>
      </c>
      <c r="U30" s="20">
        <f t="shared" si="3"/>
        <v>1.1401181607142857E-2</v>
      </c>
      <c r="V30" s="19">
        <v>2</v>
      </c>
    </row>
    <row r="31" spans="1:22" x14ac:dyDescent="0.2">
      <c r="A31" s="2" t="s">
        <v>18</v>
      </c>
      <c r="B31" s="3">
        <v>4</v>
      </c>
      <c r="C31" s="4">
        <v>1</v>
      </c>
      <c r="D31" s="5">
        <v>31</v>
      </c>
      <c r="E31" s="6">
        <v>2007</v>
      </c>
      <c r="F31" s="7">
        <v>2</v>
      </c>
      <c r="G31" s="8">
        <v>16</v>
      </c>
      <c r="H31" s="9">
        <v>-65.523799999999994</v>
      </c>
      <c r="I31" s="10">
        <v>84.481200000000001</v>
      </c>
      <c r="J31" s="11">
        <v>-1.74484532086346</v>
      </c>
      <c r="K31" s="12">
        <v>0.177834202103688</v>
      </c>
      <c r="L31" s="13">
        <v>2</v>
      </c>
      <c r="M31" s="14">
        <v>4.0965268432500002E-8</v>
      </c>
      <c r="N31" s="15">
        <v>6.7586501999999998E-12</v>
      </c>
      <c r="O31" s="20">
        <f t="shared" si="0"/>
        <v>1.8288066264508931</v>
      </c>
      <c r="P31" s="20">
        <f t="shared" si="1"/>
        <v>3.0172545535714286E-4</v>
      </c>
      <c r="Q31" s="16">
        <v>2</v>
      </c>
      <c r="R31" s="17">
        <v>1.8549736277740001E-7</v>
      </c>
      <c r="S31" s="18">
        <v>2.5577642099999999E-10</v>
      </c>
      <c r="T31" s="20">
        <f t="shared" si="2"/>
        <v>8.2811322668482159</v>
      </c>
      <c r="U31" s="20">
        <f t="shared" si="3"/>
        <v>1.1418590223214285E-2</v>
      </c>
      <c r="V31" s="19">
        <v>2</v>
      </c>
    </row>
    <row r="32" spans="1:22" x14ac:dyDescent="0.2">
      <c r="A32" s="2" t="s">
        <v>18</v>
      </c>
      <c r="B32" s="3">
        <v>8</v>
      </c>
      <c r="C32" s="4">
        <v>1</v>
      </c>
      <c r="D32" s="5">
        <v>1</v>
      </c>
      <c r="E32" s="6">
        <v>2007</v>
      </c>
      <c r="F32" s="7">
        <v>2</v>
      </c>
      <c r="G32" s="8">
        <v>17</v>
      </c>
      <c r="H32" s="9">
        <v>-63.945700000000002</v>
      </c>
      <c r="I32" s="10">
        <v>83.131299999999996</v>
      </c>
      <c r="J32" s="11">
        <v>5.3507621192183796</v>
      </c>
      <c r="K32" s="12">
        <v>0.18040656658715301</v>
      </c>
      <c r="L32" s="13">
        <v>2</v>
      </c>
      <c r="M32" s="14">
        <v>4.3776982880299997E-8</v>
      </c>
      <c r="N32" s="15">
        <v>1.3677594999999999E-11</v>
      </c>
      <c r="O32" s="20">
        <f t="shared" si="0"/>
        <v>1.9543295928705358</v>
      </c>
      <c r="P32" s="20">
        <f t="shared" si="1"/>
        <v>6.1060691964285718E-4</v>
      </c>
      <c r="Q32" s="16">
        <v>2</v>
      </c>
      <c r="R32" s="17">
        <v>1.906605055759E-7</v>
      </c>
      <c r="S32" s="18">
        <v>2.2786308460000001E-10</v>
      </c>
      <c r="T32" s="20">
        <f t="shared" si="2"/>
        <v>8.5116297132098229</v>
      </c>
      <c r="U32" s="20">
        <f t="shared" si="3"/>
        <v>1.0172459133928573E-2</v>
      </c>
      <c r="V32" s="19">
        <v>2</v>
      </c>
    </row>
    <row r="33" spans="1:22" x14ac:dyDescent="0.2">
      <c r="A33" s="2" t="s">
        <v>18</v>
      </c>
      <c r="B33" s="3">
        <v>8</v>
      </c>
      <c r="C33" s="4">
        <v>1</v>
      </c>
      <c r="D33" s="5">
        <v>2</v>
      </c>
      <c r="E33" s="6">
        <v>2007</v>
      </c>
      <c r="F33" s="7">
        <v>2</v>
      </c>
      <c r="G33" s="8">
        <v>17</v>
      </c>
      <c r="H33" s="9">
        <v>-63.945700000000002</v>
      </c>
      <c r="I33" s="10">
        <v>83.131299999999996</v>
      </c>
      <c r="J33" s="11">
        <v>6.4815524313305</v>
      </c>
      <c r="K33" s="12">
        <v>0.196618518438992</v>
      </c>
      <c r="L33" s="13">
        <v>2</v>
      </c>
      <c r="M33" s="14">
        <v>4.31217415898E-8</v>
      </c>
      <c r="N33" s="15">
        <v>1.08769242E-11</v>
      </c>
      <c r="O33" s="20">
        <f t="shared" si="0"/>
        <v>1.9250777495446432</v>
      </c>
      <c r="P33" s="20">
        <f t="shared" si="1"/>
        <v>4.8557697321428579E-4</v>
      </c>
      <c r="Q33" s="16">
        <v>2</v>
      </c>
      <c r="R33" s="17">
        <v>1.8852582437000001E-7</v>
      </c>
      <c r="S33" s="18">
        <v>2.0224683689999999E-10</v>
      </c>
      <c r="T33" s="20">
        <f t="shared" si="2"/>
        <v>8.4163314450892859</v>
      </c>
      <c r="U33" s="20">
        <f t="shared" si="3"/>
        <v>9.028876647321429E-3</v>
      </c>
      <c r="V33" s="19">
        <v>2</v>
      </c>
    </row>
    <row r="34" spans="1:22" x14ac:dyDescent="0.2">
      <c r="A34" s="2" t="s">
        <v>18</v>
      </c>
      <c r="B34" s="3">
        <v>8</v>
      </c>
      <c r="C34" s="4">
        <v>1</v>
      </c>
      <c r="D34" s="5">
        <v>4</v>
      </c>
      <c r="E34" s="6">
        <v>2007</v>
      </c>
      <c r="F34" s="7">
        <v>2</v>
      </c>
      <c r="G34" s="8">
        <v>17</v>
      </c>
      <c r="H34" s="9">
        <v>-63.945700000000002</v>
      </c>
      <c r="I34" s="10">
        <v>83.131299999999996</v>
      </c>
      <c r="J34" s="11">
        <v>6.8924909226259103</v>
      </c>
      <c r="K34" s="12">
        <v>0.172145751365193</v>
      </c>
      <c r="L34" s="13">
        <v>2</v>
      </c>
      <c r="M34" s="14">
        <v>4.4498363200999998E-8</v>
      </c>
      <c r="N34" s="15">
        <v>1.45675854E-11</v>
      </c>
      <c r="O34" s="20">
        <f t="shared" si="0"/>
        <v>1.9865340714732143</v>
      </c>
      <c r="P34" s="20">
        <f t="shared" si="1"/>
        <v>6.503386339285714E-4</v>
      </c>
      <c r="Q34" s="16">
        <v>3</v>
      </c>
      <c r="R34" s="17">
        <v>1.9390161242600001E-7</v>
      </c>
      <c r="S34" s="18">
        <v>2.2483729419999999E-10</v>
      </c>
      <c r="T34" s="20">
        <f t="shared" si="2"/>
        <v>8.6563219833035721</v>
      </c>
      <c r="U34" s="20">
        <f t="shared" si="3"/>
        <v>1.0037379205357144E-2</v>
      </c>
      <c r="V34" s="19">
        <v>2</v>
      </c>
    </row>
    <row r="35" spans="1:22" x14ac:dyDescent="0.2">
      <c r="A35" s="2" t="s">
        <v>18</v>
      </c>
      <c r="B35" s="3">
        <v>8</v>
      </c>
      <c r="C35" s="4">
        <v>1</v>
      </c>
      <c r="D35" s="5">
        <v>5</v>
      </c>
      <c r="E35" s="6">
        <v>2007</v>
      </c>
      <c r="F35" s="7">
        <v>2</v>
      </c>
      <c r="G35" s="8">
        <v>17</v>
      </c>
      <c r="H35" s="9">
        <v>-63.945700000000002</v>
      </c>
      <c r="I35" s="10">
        <v>83.131299999999996</v>
      </c>
      <c r="J35" s="11">
        <v>6.9090230283764296</v>
      </c>
      <c r="K35" s="12">
        <v>0.17955989997455801</v>
      </c>
      <c r="L35" s="13">
        <v>2</v>
      </c>
      <c r="M35" s="14">
        <v>4.34939266258E-8</v>
      </c>
      <c r="N35" s="15">
        <v>1.65046709E-11</v>
      </c>
      <c r="O35" s="20">
        <f t="shared" si="0"/>
        <v>1.9416931529375001</v>
      </c>
      <c r="P35" s="20">
        <f t="shared" si="1"/>
        <v>7.3681566517857155E-4</v>
      </c>
      <c r="Q35" s="16">
        <v>2</v>
      </c>
      <c r="R35" s="17">
        <v>1.897089828665E-7</v>
      </c>
      <c r="S35" s="18">
        <v>2.225422764E-10</v>
      </c>
      <c r="T35" s="20">
        <f t="shared" si="2"/>
        <v>8.469151020825894</v>
      </c>
      <c r="U35" s="20">
        <f t="shared" si="3"/>
        <v>9.9349230535714286E-3</v>
      </c>
      <c r="V35" s="19">
        <v>2</v>
      </c>
    </row>
    <row r="36" spans="1:22" x14ac:dyDescent="0.2">
      <c r="A36" s="2" t="s">
        <v>18</v>
      </c>
      <c r="B36" s="3">
        <v>8</v>
      </c>
      <c r="C36" s="4">
        <v>1</v>
      </c>
      <c r="D36" s="5">
        <v>6</v>
      </c>
      <c r="E36" s="6">
        <v>2007</v>
      </c>
      <c r="F36" s="7">
        <v>2</v>
      </c>
      <c r="G36" s="8">
        <v>17</v>
      </c>
      <c r="H36" s="9">
        <v>-63.945700000000002</v>
      </c>
      <c r="I36" s="10">
        <v>83.131299999999996</v>
      </c>
      <c r="J36" s="11">
        <v>7.3515594515822302</v>
      </c>
      <c r="K36" s="12">
        <v>0.178095096815691</v>
      </c>
      <c r="L36" s="13">
        <v>2</v>
      </c>
      <c r="M36" s="14">
        <v>4.2731600266000003E-8</v>
      </c>
      <c r="N36" s="15">
        <v>1.69744216E-11</v>
      </c>
      <c r="O36" s="20">
        <f t="shared" si="0"/>
        <v>1.9076607261607144</v>
      </c>
      <c r="P36" s="20">
        <f t="shared" si="1"/>
        <v>7.5778667857142863E-4</v>
      </c>
      <c r="Q36" s="16">
        <v>2</v>
      </c>
      <c r="R36" s="17">
        <v>1.8724808545340001E-7</v>
      </c>
      <c r="S36" s="18">
        <v>2.1842049970000001E-10</v>
      </c>
      <c r="T36" s="20">
        <f t="shared" si="2"/>
        <v>8.3592895291696436</v>
      </c>
      <c r="U36" s="20">
        <f t="shared" si="3"/>
        <v>9.7509151651785728E-3</v>
      </c>
      <c r="V36" s="19">
        <v>2</v>
      </c>
    </row>
    <row r="37" spans="1:22" x14ac:dyDescent="0.2">
      <c r="A37" s="2" t="s">
        <v>18</v>
      </c>
      <c r="B37" s="3">
        <v>8</v>
      </c>
      <c r="C37" s="4">
        <v>1</v>
      </c>
      <c r="D37" s="5">
        <v>7</v>
      </c>
      <c r="E37" s="6">
        <v>2007</v>
      </c>
      <c r="F37" s="7">
        <v>2</v>
      </c>
      <c r="G37" s="8">
        <v>17</v>
      </c>
      <c r="H37" s="9">
        <v>-63.945700000000002</v>
      </c>
      <c r="I37" s="10">
        <v>83.131299999999996</v>
      </c>
      <c r="J37" s="11">
        <v>7.5640528364605499</v>
      </c>
      <c r="K37" s="12">
        <v>0.179206543198281</v>
      </c>
      <c r="L37" s="13">
        <v>2</v>
      </c>
      <c r="M37" s="14">
        <v>4.3706885839899999E-8</v>
      </c>
      <c r="N37" s="15">
        <v>1.29035753E-11</v>
      </c>
      <c r="O37" s="20">
        <f t="shared" si="0"/>
        <v>1.9512002607098213</v>
      </c>
      <c r="P37" s="20">
        <f t="shared" si="1"/>
        <v>5.7605246875000004E-4</v>
      </c>
      <c r="Q37" s="16">
        <v>3</v>
      </c>
      <c r="R37" s="17">
        <v>1.8915270034020001E-7</v>
      </c>
      <c r="S37" s="18">
        <v>2.1602064309999999E-10</v>
      </c>
      <c r="T37" s="20">
        <f t="shared" si="2"/>
        <v>8.4443169794732142</v>
      </c>
      <c r="U37" s="20">
        <f t="shared" si="3"/>
        <v>9.6437787098214295E-3</v>
      </c>
      <c r="V37" s="19">
        <v>2</v>
      </c>
    </row>
    <row r="38" spans="1:22" x14ac:dyDescent="0.2">
      <c r="A38" s="2" t="s">
        <v>18</v>
      </c>
      <c r="B38" s="3">
        <v>8</v>
      </c>
      <c r="C38" s="4">
        <v>1</v>
      </c>
      <c r="D38" s="5">
        <v>9</v>
      </c>
      <c r="E38" s="6">
        <v>2007</v>
      </c>
      <c r="F38" s="7">
        <v>2</v>
      </c>
      <c r="G38" s="8">
        <v>17</v>
      </c>
      <c r="H38" s="9">
        <v>-63.945700000000002</v>
      </c>
      <c r="I38" s="10">
        <v>83.131299999999996</v>
      </c>
      <c r="J38" s="11">
        <v>8.2453540903807099</v>
      </c>
      <c r="K38" s="12">
        <v>0.186913377305123</v>
      </c>
      <c r="L38" s="13">
        <v>2</v>
      </c>
      <c r="M38" s="14">
        <v>4.2905925645899997E-8</v>
      </c>
      <c r="N38" s="15">
        <v>1.49969774E-11</v>
      </c>
      <c r="O38" s="20">
        <f t="shared" si="0"/>
        <v>1.9154431091919644</v>
      </c>
      <c r="P38" s="20">
        <f t="shared" si="1"/>
        <v>6.6950791964285716E-4</v>
      </c>
      <c r="Q38" s="16">
        <v>2</v>
      </c>
      <c r="R38" s="17">
        <v>1.8788718436869999E-7</v>
      </c>
      <c r="S38" s="18">
        <v>2.1946556680000001E-10</v>
      </c>
      <c r="T38" s="20">
        <f t="shared" si="2"/>
        <v>8.3878207307455366</v>
      </c>
      <c r="U38" s="20">
        <f t="shared" si="3"/>
        <v>9.7975699464285734E-3</v>
      </c>
      <c r="V38" s="19">
        <v>2</v>
      </c>
    </row>
    <row r="39" spans="1:22" x14ac:dyDescent="0.2">
      <c r="A39" s="2" t="s">
        <v>18</v>
      </c>
      <c r="B39" s="3">
        <v>8</v>
      </c>
      <c r="C39" s="4">
        <v>1</v>
      </c>
      <c r="D39" s="5">
        <v>10</v>
      </c>
      <c r="E39" s="6">
        <v>2007</v>
      </c>
      <c r="F39" s="7">
        <v>2</v>
      </c>
      <c r="G39" s="8">
        <v>17</v>
      </c>
      <c r="H39" s="9">
        <v>-63.945700000000002</v>
      </c>
      <c r="I39" s="10">
        <v>83.131299999999996</v>
      </c>
      <c r="J39" s="11">
        <v>8.3194876600012702</v>
      </c>
      <c r="K39" s="12">
        <v>0.187203030904109</v>
      </c>
      <c r="L39" s="13">
        <v>2</v>
      </c>
      <c r="M39" s="14">
        <v>4.24440262731E-8</v>
      </c>
      <c r="N39" s="15">
        <v>1.43986263E-11</v>
      </c>
      <c r="O39" s="20">
        <f t="shared" si="0"/>
        <v>1.8948226014776788</v>
      </c>
      <c r="P39" s="20">
        <f t="shared" si="1"/>
        <v>6.4279581696428576E-4</v>
      </c>
      <c r="Q39" s="16">
        <v>2</v>
      </c>
      <c r="R39" s="17">
        <v>1.84583326308E-7</v>
      </c>
      <c r="S39" s="18">
        <v>2.155209901E-10</v>
      </c>
      <c r="T39" s="20">
        <f t="shared" si="2"/>
        <v>8.2403270673214291</v>
      </c>
      <c r="U39" s="20">
        <f t="shared" si="3"/>
        <v>9.6214727723214297E-3</v>
      </c>
      <c r="V39" s="19">
        <v>2</v>
      </c>
    </row>
    <row r="40" spans="1:22" x14ac:dyDescent="0.2">
      <c r="A40" s="2" t="s">
        <v>18</v>
      </c>
      <c r="B40" s="3">
        <v>8</v>
      </c>
      <c r="C40" s="4">
        <v>1</v>
      </c>
      <c r="D40" s="5">
        <v>11</v>
      </c>
      <c r="E40" s="6">
        <v>2007</v>
      </c>
      <c r="F40" s="7">
        <v>2</v>
      </c>
      <c r="G40" s="8">
        <v>17</v>
      </c>
      <c r="H40" s="9">
        <v>-63.945700000000002</v>
      </c>
      <c r="I40" s="10">
        <v>83.131299999999996</v>
      </c>
      <c r="J40" s="11">
        <v>8.2285513503179395</v>
      </c>
      <c r="K40" s="12">
        <v>0.17969318574593501</v>
      </c>
      <c r="L40" s="13">
        <v>2</v>
      </c>
      <c r="M40" s="14">
        <v>4.3439643825699998E-8</v>
      </c>
      <c r="N40" s="15">
        <v>1.7745116299999998E-11</v>
      </c>
      <c r="O40" s="20">
        <f t="shared" si="0"/>
        <v>1.9392698136473214</v>
      </c>
      <c r="P40" s="20">
        <f t="shared" si="1"/>
        <v>7.9219269196428572E-4</v>
      </c>
      <c r="Q40" s="16">
        <v>2</v>
      </c>
      <c r="R40" s="17">
        <v>1.8891580116180001E-7</v>
      </c>
      <c r="S40" s="18">
        <v>2.196081295E-10</v>
      </c>
      <c r="T40" s="20">
        <f t="shared" si="2"/>
        <v>8.4337411232946433</v>
      </c>
      <c r="U40" s="20">
        <f t="shared" si="3"/>
        <v>9.8039343526785724E-3</v>
      </c>
      <c r="V40" s="19">
        <v>2</v>
      </c>
    </row>
    <row r="41" spans="1:22" x14ac:dyDescent="0.2">
      <c r="A41" s="2" t="s">
        <v>18</v>
      </c>
      <c r="B41" s="3">
        <v>8</v>
      </c>
      <c r="C41" s="4">
        <v>1</v>
      </c>
      <c r="D41" s="5">
        <v>12</v>
      </c>
      <c r="E41" s="6">
        <v>2007</v>
      </c>
      <c r="F41" s="7">
        <v>2</v>
      </c>
      <c r="G41" s="8">
        <v>17</v>
      </c>
      <c r="H41" s="9">
        <v>-63.945700000000002</v>
      </c>
      <c r="I41" s="10">
        <v>83.131299999999996</v>
      </c>
      <c r="J41" s="11">
        <v>8.4338647718076896</v>
      </c>
      <c r="K41" s="12">
        <v>0.18995776839029699</v>
      </c>
      <c r="L41" s="13">
        <v>2</v>
      </c>
      <c r="M41" s="14">
        <v>4.2421271095000003E-8</v>
      </c>
      <c r="N41" s="15">
        <v>1.2387943999999999E-11</v>
      </c>
      <c r="O41" s="20">
        <f t="shared" si="0"/>
        <v>1.8938067453125003</v>
      </c>
      <c r="P41" s="20">
        <f t="shared" si="1"/>
        <v>5.5303321428571426E-4</v>
      </c>
      <c r="Q41" s="16">
        <v>2</v>
      </c>
      <c r="R41" s="17">
        <v>1.8565668462E-7</v>
      </c>
      <c r="S41" s="18">
        <v>2.1521415800000001E-10</v>
      </c>
      <c r="T41" s="20">
        <f t="shared" si="2"/>
        <v>8.2882448491071425</v>
      </c>
      <c r="U41" s="20">
        <f t="shared" si="3"/>
        <v>9.6077749107142865E-3</v>
      </c>
      <c r="V41" s="19">
        <v>2</v>
      </c>
    </row>
    <row r="42" spans="1:22" x14ac:dyDescent="0.2">
      <c r="A42" s="2" t="s">
        <v>18</v>
      </c>
      <c r="B42" s="3">
        <v>8</v>
      </c>
      <c r="C42" s="4">
        <v>1</v>
      </c>
      <c r="D42" s="5">
        <v>13</v>
      </c>
      <c r="E42" s="6">
        <v>2007</v>
      </c>
      <c r="F42" s="7">
        <v>2</v>
      </c>
      <c r="G42" s="8">
        <v>17</v>
      </c>
      <c r="H42" s="9">
        <v>-63.945700000000002</v>
      </c>
      <c r="I42" s="10">
        <v>83.131299999999996</v>
      </c>
      <c r="J42" s="11">
        <v>8.7467067356615296</v>
      </c>
      <c r="K42" s="12">
        <v>0.175697202542623</v>
      </c>
      <c r="L42" s="13">
        <v>2</v>
      </c>
      <c r="M42" s="14">
        <v>4.2577678253700002E-8</v>
      </c>
      <c r="N42" s="15">
        <v>1.6223858800000001E-11</v>
      </c>
      <c r="O42" s="20">
        <f t="shared" si="0"/>
        <v>1.9007892077544644</v>
      </c>
      <c r="P42" s="20">
        <f t="shared" si="1"/>
        <v>7.2427941071428581E-4</v>
      </c>
      <c r="Q42" s="16">
        <v>2</v>
      </c>
      <c r="R42" s="17">
        <v>1.8746816126099999E-7</v>
      </c>
      <c r="S42" s="18">
        <v>2.2093967970000001E-10</v>
      </c>
      <c r="T42" s="20">
        <f t="shared" si="2"/>
        <v>8.3691143420089276</v>
      </c>
      <c r="U42" s="20">
        <f t="shared" si="3"/>
        <v>9.8633785580357156E-3</v>
      </c>
      <c r="V42" s="19">
        <v>2</v>
      </c>
    </row>
    <row r="43" spans="1:22" x14ac:dyDescent="0.2">
      <c r="A43" s="2" t="s">
        <v>18</v>
      </c>
      <c r="B43" s="3">
        <v>8</v>
      </c>
      <c r="C43" s="4">
        <v>1</v>
      </c>
      <c r="D43" s="5">
        <v>15</v>
      </c>
      <c r="E43" s="6">
        <v>2007</v>
      </c>
      <c r="F43" s="7">
        <v>2</v>
      </c>
      <c r="G43" s="8">
        <v>17</v>
      </c>
      <c r="H43" s="9">
        <v>-63.945700000000002</v>
      </c>
      <c r="I43" s="10">
        <v>83.131299999999996</v>
      </c>
      <c r="J43" s="11">
        <v>8.6964548434809608</v>
      </c>
      <c r="K43" s="12">
        <v>0.18198968710708599</v>
      </c>
      <c r="L43" s="13">
        <v>2</v>
      </c>
      <c r="M43" s="14">
        <v>4.2351908059199998E-8</v>
      </c>
      <c r="N43" s="15">
        <v>1.33819683E-11</v>
      </c>
      <c r="O43" s="20">
        <f t="shared" si="0"/>
        <v>1.8907101812142859</v>
      </c>
      <c r="P43" s="20">
        <f t="shared" si="1"/>
        <v>5.9740929910714283E-4</v>
      </c>
      <c r="Q43" s="16">
        <v>2</v>
      </c>
      <c r="R43" s="17">
        <v>1.834834207933E-7</v>
      </c>
      <c r="S43" s="18">
        <v>2.109381245E-10</v>
      </c>
      <c r="T43" s="20">
        <f t="shared" si="2"/>
        <v>8.1912241425580365</v>
      </c>
      <c r="U43" s="20">
        <f t="shared" si="3"/>
        <v>9.4168805580357139E-3</v>
      </c>
      <c r="V43" s="19">
        <v>2</v>
      </c>
    </row>
    <row r="44" spans="1:22" x14ac:dyDescent="0.2">
      <c r="A44" s="2" t="s">
        <v>18</v>
      </c>
      <c r="B44" s="3">
        <v>8</v>
      </c>
      <c r="C44" s="4">
        <v>1</v>
      </c>
      <c r="D44" s="5">
        <v>16</v>
      </c>
      <c r="E44" s="6">
        <v>2007</v>
      </c>
      <c r="F44" s="7">
        <v>2</v>
      </c>
      <c r="G44" s="8">
        <v>17</v>
      </c>
      <c r="H44" s="9">
        <v>-63.945700000000002</v>
      </c>
      <c r="I44" s="10">
        <v>83.131299999999996</v>
      </c>
      <c r="J44" s="11">
        <v>8.4852312405984698</v>
      </c>
      <c r="K44" s="12">
        <v>0.179872711977933</v>
      </c>
      <c r="L44" s="13">
        <v>2</v>
      </c>
      <c r="M44" s="14">
        <v>4.2193565678000003E-8</v>
      </c>
      <c r="N44" s="15">
        <v>1.3065472900000001E-11</v>
      </c>
      <c r="O44" s="20">
        <f t="shared" si="0"/>
        <v>1.8836413249107147</v>
      </c>
      <c r="P44" s="20">
        <f t="shared" si="1"/>
        <v>5.8328004017857145E-4</v>
      </c>
      <c r="Q44" s="16">
        <v>2</v>
      </c>
      <c r="R44" s="17">
        <v>1.841766305158E-7</v>
      </c>
      <c r="S44" s="18">
        <v>2.1136860249999999E-10</v>
      </c>
      <c r="T44" s="20">
        <f t="shared" si="2"/>
        <v>8.2221710051696437</v>
      </c>
      <c r="U44" s="20">
        <f t="shared" si="3"/>
        <v>9.4360983258928582E-3</v>
      </c>
      <c r="V44" s="19">
        <v>2</v>
      </c>
    </row>
    <row r="45" spans="1:22" x14ac:dyDescent="0.2">
      <c r="A45" s="2" t="s">
        <v>18</v>
      </c>
      <c r="B45" s="3">
        <v>8</v>
      </c>
      <c r="C45" s="4">
        <v>1</v>
      </c>
      <c r="D45" s="5">
        <v>17</v>
      </c>
      <c r="E45" s="6">
        <v>2007</v>
      </c>
      <c r="F45" s="7">
        <v>2</v>
      </c>
      <c r="G45" s="8">
        <v>17</v>
      </c>
      <c r="H45" s="9">
        <v>-63.945700000000002</v>
      </c>
      <c r="I45" s="10">
        <v>83.131299999999996</v>
      </c>
      <c r="J45" s="11">
        <v>8.7952021065932993</v>
      </c>
      <c r="K45" s="12">
        <v>0.17452399777577601</v>
      </c>
      <c r="L45" s="13">
        <v>2</v>
      </c>
      <c r="M45" s="14">
        <v>4.2662716830300002E-8</v>
      </c>
      <c r="N45" s="15">
        <v>9.8422671000000002E-12</v>
      </c>
      <c r="O45" s="20">
        <f t="shared" si="0"/>
        <v>1.9045855727812502</v>
      </c>
      <c r="P45" s="20">
        <f t="shared" si="1"/>
        <v>4.3938692410714286E-4</v>
      </c>
      <c r="Q45" s="16">
        <v>2</v>
      </c>
      <c r="R45" s="17">
        <v>1.8556383818769999E-7</v>
      </c>
      <c r="S45" s="18">
        <v>2.1344123059999999E-10</v>
      </c>
      <c r="T45" s="20">
        <f t="shared" si="2"/>
        <v>8.2840999190937499</v>
      </c>
      <c r="U45" s="20">
        <f t="shared" si="3"/>
        <v>9.5286263660714285E-3</v>
      </c>
      <c r="V45" s="19">
        <v>2</v>
      </c>
    </row>
    <row r="46" spans="1:22" x14ac:dyDescent="0.2">
      <c r="A46" s="2" t="s">
        <v>18</v>
      </c>
      <c r="B46" s="3">
        <v>8</v>
      </c>
      <c r="C46" s="4">
        <v>1</v>
      </c>
      <c r="D46" s="5">
        <v>18</v>
      </c>
      <c r="E46" s="6">
        <v>2007</v>
      </c>
      <c r="F46" s="7">
        <v>2</v>
      </c>
      <c r="G46" s="8">
        <v>17</v>
      </c>
      <c r="H46" s="9">
        <v>-63.945700000000002</v>
      </c>
      <c r="I46" s="10">
        <v>83.131299999999996</v>
      </c>
      <c r="J46" s="11">
        <v>9.1889873676163507</v>
      </c>
      <c r="K46" s="12">
        <v>0.184270024815362</v>
      </c>
      <c r="L46" s="13">
        <v>2</v>
      </c>
      <c r="M46" s="14">
        <v>4.25554025544E-8</v>
      </c>
      <c r="N46" s="15">
        <v>1.44751279E-11</v>
      </c>
      <c r="O46" s="20">
        <f t="shared" si="0"/>
        <v>1.899794756892857</v>
      </c>
      <c r="P46" s="20">
        <f t="shared" si="1"/>
        <v>6.4621106696428584E-4</v>
      </c>
      <c r="Q46" s="16">
        <v>2</v>
      </c>
      <c r="R46" s="17">
        <v>1.8470024130009999E-7</v>
      </c>
      <c r="S46" s="18">
        <v>2.210279407E-10</v>
      </c>
      <c r="T46" s="20">
        <f t="shared" si="2"/>
        <v>8.2455464866116071</v>
      </c>
      <c r="U46" s="20">
        <f t="shared" si="3"/>
        <v>9.8673187812500004E-3</v>
      </c>
      <c r="V46" s="19">
        <v>2</v>
      </c>
    </row>
    <row r="47" spans="1:22" x14ac:dyDescent="0.2">
      <c r="A47" s="2" t="s">
        <v>18</v>
      </c>
      <c r="B47" s="3">
        <v>8</v>
      </c>
      <c r="C47" s="4">
        <v>1</v>
      </c>
      <c r="D47" s="5">
        <v>19</v>
      </c>
      <c r="E47" s="6">
        <v>2007</v>
      </c>
      <c r="F47" s="7">
        <v>2</v>
      </c>
      <c r="G47" s="8">
        <v>17</v>
      </c>
      <c r="H47" s="9">
        <v>-63.945700000000002</v>
      </c>
      <c r="I47" s="10">
        <v>83.131299999999996</v>
      </c>
      <c r="J47" s="11">
        <v>6.90419378332221</v>
      </c>
      <c r="K47" s="12">
        <v>0.22198141521942699</v>
      </c>
      <c r="L47" s="13">
        <v>3</v>
      </c>
      <c r="M47" s="14">
        <v>4.2439229996E-8</v>
      </c>
      <c r="N47" s="15">
        <v>1.05585521E-11</v>
      </c>
      <c r="O47" s="20">
        <f t="shared" si="0"/>
        <v>1.8946084819642859</v>
      </c>
      <c r="P47" s="20">
        <f t="shared" si="1"/>
        <v>4.7136393303571432E-4</v>
      </c>
      <c r="Q47" s="16">
        <v>2</v>
      </c>
      <c r="R47" s="17">
        <v>1.8523830976570001E-7</v>
      </c>
      <c r="S47" s="18">
        <v>1.5065278650000001E-10</v>
      </c>
      <c r="T47" s="20">
        <f t="shared" si="2"/>
        <v>8.2695674002544663</v>
      </c>
      <c r="U47" s="20">
        <f t="shared" si="3"/>
        <v>6.7255708258928577E-3</v>
      </c>
      <c r="V47" s="19">
        <v>2</v>
      </c>
    </row>
    <row r="48" spans="1:22" x14ac:dyDescent="0.2">
      <c r="A48" s="2" t="s">
        <v>18</v>
      </c>
      <c r="B48" s="3">
        <v>8</v>
      </c>
      <c r="C48" s="4">
        <v>1</v>
      </c>
      <c r="D48" s="5">
        <v>20</v>
      </c>
      <c r="E48" s="6">
        <v>2007</v>
      </c>
      <c r="F48" s="7">
        <v>2</v>
      </c>
      <c r="G48" s="8">
        <v>17</v>
      </c>
      <c r="H48" s="9">
        <v>-63.945700000000002</v>
      </c>
      <c r="I48" s="10">
        <v>83.131299999999996</v>
      </c>
      <c r="J48" s="11">
        <v>7.5665748423770296</v>
      </c>
      <c r="K48" s="12">
        <v>0.19052584890780899</v>
      </c>
      <c r="L48" s="13">
        <v>3</v>
      </c>
      <c r="M48" s="14">
        <v>4.1866471515000003E-8</v>
      </c>
      <c r="N48" s="15">
        <v>9.2647393999999996E-12</v>
      </c>
      <c r="O48" s="20">
        <f t="shared" si="0"/>
        <v>1.8690389069196429</v>
      </c>
      <c r="P48" s="20">
        <f t="shared" si="1"/>
        <v>4.1360443750000002E-4</v>
      </c>
      <c r="Q48" s="16">
        <v>2</v>
      </c>
      <c r="R48" s="17">
        <v>1.830529351884E-7</v>
      </c>
      <c r="S48" s="18">
        <v>1.7997796159999999E-10</v>
      </c>
      <c r="T48" s="20">
        <f t="shared" si="2"/>
        <v>8.1720060351964285</v>
      </c>
      <c r="U48" s="20">
        <f t="shared" si="3"/>
        <v>8.0347304285714287E-3</v>
      </c>
      <c r="V48" s="19">
        <v>2</v>
      </c>
    </row>
    <row r="49" spans="1:22" x14ac:dyDescent="0.2">
      <c r="A49" s="2" t="s">
        <v>18</v>
      </c>
      <c r="B49" s="3">
        <v>8</v>
      </c>
      <c r="C49" s="4">
        <v>1</v>
      </c>
      <c r="D49" s="5">
        <v>21</v>
      </c>
      <c r="E49" s="6">
        <v>2007</v>
      </c>
      <c r="F49" s="7">
        <v>2</v>
      </c>
      <c r="G49" s="8">
        <v>17</v>
      </c>
      <c r="H49" s="9">
        <v>-63.945700000000002</v>
      </c>
      <c r="I49" s="10">
        <v>83.131299999999996</v>
      </c>
      <c r="J49" s="11">
        <v>9.6435153284534003</v>
      </c>
      <c r="K49" s="12">
        <v>0.20532124589591899</v>
      </c>
      <c r="L49" s="13">
        <v>2</v>
      </c>
      <c r="M49" s="14">
        <v>4.1243008004900003E-8</v>
      </c>
      <c r="N49" s="15">
        <v>9.5886654999999996E-12</v>
      </c>
      <c r="O49" s="20">
        <f t="shared" si="0"/>
        <v>1.8412057145044647</v>
      </c>
      <c r="P49" s="20">
        <f t="shared" si="1"/>
        <v>4.2806542410714284E-4</v>
      </c>
      <c r="Q49" s="16">
        <v>2</v>
      </c>
      <c r="R49" s="17">
        <v>1.81370226828E-7</v>
      </c>
      <c r="S49" s="18">
        <v>1.528557912E-10</v>
      </c>
      <c r="T49" s="20">
        <f t="shared" si="2"/>
        <v>8.096885126250001</v>
      </c>
      <c r="U49" s="20">
        <f t="shared" si="3"/>
        <v>6.8239192500000011E-3</v>
      </c>
      <c r="V49" s="19">
        <v>2</v>
      </c>
    </row>
    <row r="50" spans="1:22" x14ac:dyDescent="0.2">
      <c r="A50" s="2" t="s">
        <v>18</v>
      </c>
      <c r="B50" s="3">
        <v>8</v>
      </c>
      <c r="C50" s="4">
        <v>1</v>
      </c>
      <c r="D50" s="5">
        <v>22</v>
      </c>
      <c r="E50" s="6">
        <v>2007</v>
      </c>
      <c r="F50" s="7">
        <v>2</v>
      </c>
      <c r="G50" s="8">
        <v>17</v>
      </c>
      <c r="H50" s="9">
        <v>-63.945700000000002</v>
      </c>
      <c r="I50" s="10">
        <v>83.131299999999996</v>
      </c>
      <c r="J50" s="11">
        <v>9.9892577756189205</v>
      </c>
      <c r="K50" s="12">
        <v>0.22672118888016801</v>
      </c>
      <c r="L50" s="13">
        <v>2</v>
      </c>
      <c r="M50" s="14">
        <v>4.14699518285E-8</v>
      </c>
      <c r="N50" s="15">
        <v>1.0257906E-11</v>
      </c>
      <c r="O50" s="20">
        <f t="shared" si="0"/>
        <v>1.8513371352008929</v>
      </c>
      <c r="P50" s="20">
        <f t="shared" si="1"/>
        <v>4.5794223214285721E-4</v>
      </c>
      <c r="Q50" s="16">
        <v>2</v>
      </c>
      <c r="R50" s="17">
        <v>1.8118827143599999E-7</v>
      </c>
      <c r="S50" s="18">
        <v>1.445578121E-10</v>
      </c>
      <c r="T50" s="20">
        <f t="shared" si="2"/>
        <v>8.0887621176785718</v>
      </c>
      <c r="U50" s="20">
        <f t="shared" si="3"/>
        <v>6.4534737544642866E-3</v>
      </c>
      <c r="V50" s="19">
        <v>2</v>
      </c>
    </row>
    <row r="51" spans="1:22" x14ac:dyDescent="0.2">
      <c r="A51" s="2" t="s">
        <v>18</v>
      </c>
      <c r="B51" s="3">
        <v>8</v>
      </c>
      <c r="C51" s="4">
        <v>1</v>
      </c>
      <c r="D51" s="5">
        <v>23</v>
      </c>
      <c r="E51" s="6">
        <v>2007</v>
      </c>
      <c r="F51" s="7">
        <v>2</v>
      </c>
      <c r="G51" s="8">
        <v>17</v>
      </c>
      <c r="H51" s="9">
        <v>-63.945700000000002</v>
      </c>
      <c r="I51" s="10">
        <v>83.131299999999996</v>
      </c>
      <c r="J51" s="11">
        <v>8.8487210091796307</v>
      </c>
      <c r="K51" s="12">
        <v>0.203341984351502</v>
      </c>
      <c r="L51" s="13">
        <v>2</v>
      </c>
      <c r="M51" s="14">
        <v>4.18333226575E-8</v>
      </c>
      <c r="N51" s="15">
        <v>9.9783058000000001E-12</v>
      </c>
      <c r="O51" s="20">
        <f t="shared" si="0"/>
        <v>1.8675590472098216</v>
      </c>
      <c r="P51" s="20">
        <f t="shared" si="1"/>
        <v>4.4546008035714288E-4</v>
      </c>
      <c r="Q51" s="16">
        <v>2</v>
      </c>
      <c r="R51" s="17">
        <v>1.8217462990859999E-7</v>
      </c>
      <c r="S51" s="18">
        <v>1.5127238029999999E-10</v>
      </c>
      <c r="T51" s="20">
        <f t="shared" si="2"/>
        <v>8.1327959780625001</v>
      </c>
      <c r="U51" s="20">
        <f t="shared" si="3"/>
        <v>6.7532312633928563E-3</v>
      </c>
      <c r="V51" s="19">
        <v>2</v>
      </c>
    </row>
    <row r="52" spans="1:22" x14ac:dyDescent="0.2">
      <c r="A52" s="2" t="s">
        <v>18</v>
      </c>
      <c r="B52" s="3">
        <v>8</v>
      </c>
      <c r="C52" s="4">
        <v>1</v>
      </c>
      <c r="D52" s="5">
        <v>24</v>
      </c>
      <c r="E52" s="6">
        <v>2007</v>
      </c>
      <c r="F52" s="7">
        <v>2</v>
      </c>
      <c r="G52" s="8">
        <v>17</v>
      </c>
      <c r="H52" s="9">
        <v>-63.945700000000002</v>
      </c>
      <c r="I52" s="10">
        <v>83.131299999999996</v>
      </c>
      <c r="J52" s="11">
        <v>9.8759481402549998</v>
      </c>
      <c r="K52" s="12">
        <v>0.201431830671292</v>
      </c>
      <c r="L52" s="13">
        <v>2</v>
      </c>
      <c r="M52" s="14">
        <v>4.2542429703999998E-8</v>
      </c>
      <c r="N52" s="15">
        <v>9.4931678999999992E-12</v>
      </c>
      <c r="O52" s="20">
        <f t="shared" si="0"/>
        <v>1.8992156117857144</v>
      </c>
      <c r="P52" s="20">
        <f t="shared" si="1"/>
        <v>4.238021383928571E-4</v>
      </c>
      <c r="Q52" s="16">
        <v>2</v>
      </c>
      <c r="R52" s="17">
        <v>1.852949801152E-7</v>
      </c>
      <c r="S52" s="18">
        <v>1.5998330609999999E-10</v>
      </c>
      <c r="T52" s="20">
        <f t="shared" si="2"/>
        <v>8.2720973265714282</v>
      </c>
      <c r="U52" s="20">
        <f t="shared" si="3"/>
        <v>7.1421118794642866E-3</v>
      </c>
      <c r="V52" s="19">
        <v>2</v>
      </c>
    </row>
    <row r="53" spans="1:22" x14ac:dyDescent="0.2">
      <c r="A53" s="2" t="s">
        <v>18</v>
      </c>
      <c r="B53" s="3">
        <v>8</v>
      </c>
      <c r="C53" s="4">
        <v>1</v>
      </c>
      <c r="D53" s="5">
        <v>26</v>
      </c>
      <c r="E53" s="6">
        <v>2007</v>
      </c>
      <c r="F53" s="7">
        <v>2</v>
      </c>
      <c r="G53" s="8">
        <v>17</v>
      </c>
      <c r="H53" s="9">
        <v>-63.945700000000002</v>
      </c>
      <c r="I53" s="10">
        <v>83.131299999999996</v>
      </c>
      <c r="J53" s="11">
        <v>9.0744769038658006</v>
      </c>
      <c r="K53" s="12">
        <v>0.20730823190602801</v>
      </c>
      <c r="L53" s="13">
        <v>2</v>
      </c>
      <c r="M53" s="14">
        <v>4.23604596436E-8</v>
      </c>
      <c r="N53" s="15">
        <v>1.37543898E-11</v>
      </c>
      <c r="O53" s="20">
        <f t="shared" si="0"/>
        <v>1.8910919483750002</v>
      </c>
      <c r="P53" s="20">
        <f t="shared" si="1"/>
        <v>6.1403525892857148E-4</v>
      </c>
      <c r="Q53" s="16">
        <v>2</v>
      </c>
      <c r="R53" s="17">
        <v>1.860033949633E-7</v>
      </c>
      <c r="S53" s="18">
        <v>1.659018398E-10</v>
      </c>
      <c r="T53" s="20">
        <f t="shared" si="2"/>
        <v>8.3037229894330356</v>
      </c>
      <c r="U53" s="20">
        <f t="shared" si="3"/>
        <v>7.4063321339285721E-3</v>
      </c>
      <c r="V53" s="19">
        <v>2</v>
      </c>
    </row>
    <row r="54" spans="1:22" x14ac:dyDescent="0.2">
      <c r="A54" s="2" t="s">
        <v>18</v>
      </c>
      <c r="B54" s="3">
        <v>8</v>
      </c>
      <c r="C54" s="4">
        <v>1</v>
      </c>
      <c r="D54" s="5">
        <v>27</v>
      </c>
      <c r="E54" s="6">
        <v>2007</v>
      </c>
      <c r="F54" s="7">
        <v>2</v>
      </c>
      <c r="G54" s="8">
        <v>17</v>
      </c>
      <c r="H54" s="9">
        <v>-63.945700000000002</v>
      </c>
      <c r="I54" s="10">
        <v>83.131299999999996</v>
      </c>
      <c r="J54" s="11">
        <v>9.4156881335778895</v>
      </c>
      <c r="K54" s="12">
        <v>0.19675080525178301</v>
      </c>
      <c r="L54" s="13">
        <v>2</v>
      </c>
      <c r="M54" s="14">
        <v>4.1729226742200002E-8</v>
      </c>
      <c r="N54" s="15">
        <v>9.2932843000000002E-12</v>
      </c>
      <c r="O54" s="20">
        <f t="shared" si="0"/>
        <v>1.8629119081339289</v>
      </c>
      <c r="P54" s="20">
        <f t="shared" si="1"/>
        <v>4.1487876339285716E-4</v>
      </c>
      <c r="Q54" s="16">
        <v>2</v>
      </c>
      <c r="R54" s="17">
        <v>1.8206641286370001E-7</v>
      </c>
      <c r="S54" s="18">
        <v>1.595480142E-10</v>
      </c>
      <c r="T54" s="20">
        <f t="shared" si="2"/>
        <v>8.1279648599866086</v>
      </c>
      <c r="U54" s="20">
        <f t="shared" si="3"/>
        <v>7.1226792053571434E-3</v>
      </c>
      <c r="V54" s="19">
        <v>2</v>
      </c>
    </row>
    <row r="55" spans="1:22" x14ac:dyDescent="0.2">
      <c r="A55" s="2" t="s">
        <v>18</v>
      </c>
      <c r="B55" s="3">
        <v>8</v>
      </c>
      <c r="C55" s="4">
        <v>1</v>
      </c>
      <c r="D55" s="5">
        <v>28</v>
      </c>
      <c r="E55" s="6">
        <v>2007</v>
      </c>
      <c r="F55" s="7">
        <v>2</v>
      </c>
      <c r="G55" s="8">
        <v>17</v>
      </c>
      <c r="H55" s="9">
        <v>-63.945700000000002</v>
      </c>
      <c r="I55" s="10">
        <v>83.131299999999996</v>
      </c>
      <c r="J55" s="11">
        <v>9.9576217145207906</v>
      </c>
      <c r="K55" s="12">
        <v>0.19868744069434299</v>
      </c>
      <c r="L55" s="13">
        <v>2</v>
      </c>
      <c r="M55" s="14">
        <v>4.1860305794000003E-8</v>
      </c>
      <c r="N55" s="15">
        <v>9.2756160000000001E-12</v>
      </c>
      <c r="O55" s="20">
        <f t="shared" si="0"/>
        <v>1.8687636515178576</v>
      </c>
      <c r="P55" s="20">
        <f t="shared" si="1"/>
        <v>4.1409000000000004E-4</v>
      </c>
      <c r="Q55" s="16">
        <v>2</v>
      </c>
      <c r="R55" s="17">
        <v>1.8221757116400001E-7</v>
      </c>
      <c r="S55" s="18">
        <v>1.5272908900000001E-10</v>
      </c>
      <c r="T55" s="20">
        <f t="shared" si="2"/>
        <v>8.1347129983928586</v>
      </c>
      <c r="U55" s="20">
        <f t="shared" si="3"/>
        <v>6.818262901785715E-3</v>
      </c>
      <c r="V55" s="19">
        <v>2</v>
      </c>
    </row>
    <row r="56" spans="1:22" x14ac:dyDescent="0.2">
      <c r="A56" s="2" t="s">
        <v>18</v>
      </c>
      <c r="B56" s="3">
        <v>8</v>
      </c>
      <c r="C56" s="4">
        <v>1</v>
      </c>
      <c r="D56" s="5">
        <v>29</v>
      </c>
      <c r="E56" s="6">
        <v>2007</v>
      </c>
      <c r="F56" s="7">
        <v>2</v>
      </c>
      <c r="G56" s="8">
        <v>17</v>
      </c>
      <c r="H56" s="9">
        <v>-63.945700000000002</v>
      </c>
      <c r="I56" s="10">
        <v>83.131299999999996</v>
      </c>
      <c r="J56" s="11">
        <v>10.1964041721742</v>
      </c>
      <c r="K56" s="12">
        <v>0.19858375453087601</v>
      </c>
      <c r="L56" s="13">
        <v>2</v>
      </c>
      <c r="M56" s="14">
        <v>4.2357850721299998E-8</v>
      </c>
      <c r="N56" s="15">
        <v>1.01756448E-11</v>
      </c>
      <c r="O56" s="20">
        <f t="shared" si="0"/>
        <v>1.8909754786294644</v>
      </c>
      <c r="P56" s="20">
        <f t="shared" si="1"/>
        <v>4.5426985714285716E-4</v>
      </c>
      <c r="Q56" s="16">
        <v>2</v>
      </c>
      <c r="R56" s="17">
        <v>1.849129635643E-7</v>
      </c>
      <c r="S56" s="18">
        <v>1.522542555E-10</v>
      </c>
      <c r="T56" s="20">
        <f t="shared" si="2"/>
        <v>8.2550430162633948</v>
      </c>
      <c r="U56" s="20">
        <f t="shared" si="3"/>
        <v>6.7970649776785711E-3</v>
      </c>
      <c r="V56" s="19">
        <v>2</v>
      </c>
    </row>
    <row r="57" spans="1:22" x14ac:dyDescent="0.2">
      <c r="A57" s="2" t="s">
        <v>18</v>
      </c>
      <c r="B57" s="3">
        <v>8</v>
      </c>
      <c r="C57" s="4">
        <v>1</v>
      </c>
      <c r="D57" s="5">
        <v>30</v>
      </c>
      <c r="E57" s="6">
        <v>2007</v>
      </c>
      <c r="F57" s="7">
        <v>2</v>
      </c>
      <c r="G57" s="8">
        <v>17</v>
      </c>
      <c r="H57" s="9">
        <v>-63.945700000000002</v>
      </c>
      <c r="I57" s="10">
        <v>83.131299999999996</v>
      </c>
      <c r="J57" s="11">
        <v>8.5379581346259599</v>
      </c>
      <c r="K57" s="12">
        <v>0.19527148179911299</v>
      </c>
      <c r="L57" s="13">
        <v>2</v>
      </c>
      <c r="M57" s="14">
        <v>4.1978783372600002E-8</v>
      </c>
      <c r="N57" s="15">
        <v>9.9797158999999999E-12</v>
      </c>
      <c r="O57" s="20">
        <f t="shared" si="0"/>
        <v>1.8740528291339287</v>
      </c>
      <c r="P57" s="20">
        <f t="shared" si="1"/>
        <v>4.4552303125000001E-4</v>
      </c>
      <c r="Q57" s="16">
        <v>2</v>
      </c>
      <c r="R57" s="17">
        <v>1.83769072612E-7</v>
      </c>
      <c r="S57" s="18">
        <v>1.4776862110000001E-10</v>
      </c>
      <c r="T57" s="20">
        <f t="shared" si="2"/>
        <v>8.2039764558928585</v>
      </c>
      <c r="U57" s="20">
        <f t="shared" si="3"/>
        <v>6.5968134419642863E-3</v>
      </c>
      <c r="V57" s="19">
        <v>2</v>
      </c>
    </row>
    <row r="58" spans="1:22" x14ac:dyDescent="0.2">
      <c r="A58" s="2" t="s">
        <v>18</v>
      </c>
      <c r="B58" s="3">
        <v>8</v>
      </c>
      <c r="C58" s="4">
        <v>1</v>
      </c>
      <c r="D58" s="5">
        <v>31</v>
      </c>
      <c r="E58" s="6">
        <v>2007</v>
      </c>
      <c r="F58" s="7">
        <v>2</v>
      </c>
      <c r="G58" s="8">
        <v>17</v>
      </c>
      <c r="H58" s="9">
        <v>-63.945700000000002</v>
      </c>
      <c r="I58" s="10">
        <v>83.131299999999996</v>
      </c>
      <c r="J58" s="11">
        <v>8.36284705506149</v>
      </c>
      <c r="K58" s="12">
        <v>0.19365199708028399</v>
      </c>
      <c r="L58" s="13">
        <v>2</v>
      </c>
      <c r="M58" s="14">
        <v>4.2590527342E-8</v>
      </c>
      <c r="N58" s="15">
        <v>9.9602653E-12</v>
      </c>
      <c r="O58" s="20">
        <f t="shared" si="0"/>
        <v>1.9013628277678574</v>
      </c>
      <c r="P58" s="20">
        <f t="shared" si="1"/>
        <v>4.4465470089285716E-4</v>
      </c>
      <c r="Q58" s="16">
        <v>2</v>
      </c>
      <c r="R58" s="17">
        <v>1.8611386311460001E-7</v>
      </c>
      <c r="S58" s="18">
        <v>1.5094440489999999E-10</v>
      </c>
      <c r="T58" s="20">
        <f t="shared" si="2"/>
        <v>8.3086546033303588</v>
      </c>
      <c r="U58" s="20">
        <f t="shared" si="3"/>
        <v>6.738589504464286E-3</v>
      </c>
      <c r="V58" s="19">
        <v>2</v>
      </c>
    </row>
    <row r="59" spans="1:22" x14ac:dyDescent="0.2">
      <c r="A59" s="2" t="s">
        <v>18</v>
      </c>
      <c r="B59" s="3">
        <v>8</v>
      </c>
      <c r="C59" s="4">
        <v>1</v>
      </c>
      <c r="D59" s="5">
        <v>33</v>
      </c>
      <c r="E59" s="6">
        <v>2007</v>
      </c>
      <c r="F59" s="7">
        <v>2</v>
      </c>
      <c r="G59" s="8">
        <v>17</v>
      </c>
      <c r="H59" s="9">
        <v>-63.945700000000002</v>
      </c>
      <c r="I59" s="10">
        <v>83.131299999999996</v>
      </c>
      <c r="J59" s="11">
        <v>5.0025057596287903</v>
      </c>
      <c r="K59" s="12">
        <v>0.19102274213786199</v>
      </c>
      <c r="L59" s="13">
        <v>2</v>
      </c>
      <c r="M59" s="14">
        <v>4.3796489083000002E-8</v>
      </c>
      <c r="N59" s="15">
        <v>1.0901163E-11</v>
      </c>
      <c r="O59" s="20">
        <f t="shared" si="0"/>
        <v>1.9552004054910717</v>
      </c>
      <c r="P59" s="20">
        <f t="shared" si="1"/>
        <v>4.8665906250000004E-4</v>
      </c>
      <c r="Q59" s="16">
        <v>3</v>
      </c>
      <c r="R59" s="17">
        <v>1.9195709297700001E-7</v>
      </c>
      <c r="S59" s="18">
        <v>1.62369364E-10</v>
      </c>
      <c r="T59" s="20">
        <f t="shared" si="2"/>
        <v>8.569513079330358</v>
      </c>
      <c r="U59" s="20">
        <f t="shared" si="3"/>
        <v>7.2486323214285718E-3</v>
      </c>
      <c r="V59" s="19">
        <v>2</v>
      </c>
    </row>
    <row r="60" spans="1:22" x14ac:dyDescent="0.2">
      <c r="A60" s="2" t="s">
        <v>18</v>
      </c>
      <c r="B60" s="3">
        <v>8</v>
      </c>
      <c r="C60" s="4">
        <v>1</v>
      </c>
      <c r="D60" s="5">
        <v>34</v>
      </c>
      <c r="E60" s="6">
        <v>2007</v>
      </c>
      <c r="F60" s="7">
        <v>2</v>
      </c>
      <c r="G60" s="8">
        <v>17</v>
      </c>
      <c r="H60" s="9">
        <v>-63.945700000000002</v>
      </c>
      <c r="I60" s="10">
        <v>83.131299999999996</v>
      </c>
      <c r="J60" s="11">
        <v>2.8464016494386501</v>
      </c>
      <c r="K60" s="12">
        <v>0.20694584873650099</v>
      </c>
      <c r="L60" s="13">
        <v>2</v>
      </c>
      <c r="M60" s="14">
        <v>4.10954525293E-8</v>
      </c>
      <c r="N60" s="15">
        <v>9.9823560000000004E-12</v>
      </c>
      <c r="O60" s="20">
        <f t="shared" si="0"/>
        <v>1.8346184164866071</v>
      </c>
      <c r="P60" s="20">
        <f t="shared" si="1"/>
        <v>4.4564089285714295E-4</v>
      </c>
      <c r="Q60" s="16">
        <v>2</v>
      </c>
      <c r="R60" s="17">
        <v>1.832051186232E-7</v>
      </c>
      <c r="S60" s="18">
        <v>1.4290248779999999E-10</v>
      </c>
      <c r="T60" s="20">
        <f t="shared" si="2"/>
        <v>8.1787999385357146</v>
      </c>
      <c r="U60" s="20">
        <f t="shared" si="3"/>
        <v>6.3795753482142848E-3</v>
      </c>
      <c r="V60" s="19">
        <v>2</v>
      </c>
    </row>
    <row r="61" spans="1:22" x14ac:dyDescent="0.2">
      <c r="A61" s="2" t="s">
        <v>18</v>
      </c>
      <c r="B61" s="3">
        <v>8</v>
      </c>
      <c r="C61" s="4">
        <v>1</v>
      </c>
      <c r="D61" s="5">
        <v>35</v>
      </c>
      <c r="E61" s="6">
        <v>2007</v>
      </c>
      <c r="F61" s="7">
        <v>2</v>
      </c>
      <c r="G61" s="8">
        <v>17</v>
      </c>
      <c r="H61" s="9">
        <v>-63.945700000000002</v>
      </c>
      <c r="I61" s="10">
        <v>83.131299999999996</v>
      </c>
      <c r="J61" s="11">
        <v>-2.2884726757763998</v>
      </c>
      <c r="K61" s="12">
        <v>0.21537884429065801</v>
      </c>
      <c r="L61" s="13">
        <v>2</v>
      </c>
      <c r="M61" s="14">
        <v>4.0431780016899998E-8</v>
      </c>
      <c r="N61" s="15">
        <v>9.2075300000000005E-12</v>
      </c>
      <c r="O61" s="20">
        <f t="shared" si="0"/>
        <v>1.8049901793258929</v>
      </c>
      <c r="P61" s="20">
        <f t="shared" si="1"/>
        <v>4.1105044642857145E-4</v>
      </c>
      <c r="Q61" s="16">
        <v>2</v>
      </c>
      <c r="R61" s="17">
        <v>1.813209506022E-7</v>
      </c>
      <c r="S61" s="18">
        <v>1.4706331819999999E-10</v>
      </c>
      <c r="T61" s="20">
        <f t="shared" si="2"/>
        <v>8.0946852947410708</v>
      </c>
      <c r="U61" s="20">
        <f t="shared" si="3"/>
        <v>6.5653267053571423E-3</v>
      </c>
      <c r="V61" s="19">
        <v>2</v>
      </c>
    </row>
    <row r="62" spans="1:22" x14ac:dyDescent="0.2">
      <c r="A62" s="2" t="s">
        <v>18</v>
      </c>
      <c r="B62" s="3">
        <v>8</v>
      </c>
      <c r="C62" s="4">
        <v>1</v>
      </c>
      <c r="D62" s="5">
        <v>36</v>
      </c>
      <c r="E62" s="6">
        <v>2007</v>
      </c>
      <c r="F62" s="7">
        <v>2</v>
      </c>
      <c r="G62" s="8">
        <v>17</v>
      </c>
      <c r="H62" s="9">
        <v>-63.945700000000002</v>
      </c>
      <c r="I62" s="10">
        <v>83.131299999999996</v>
      </c>
      <c r="J62" s="11">
        <v>-0.664284909519818</v>
      </c>
      <c r="K62" s="12">
        <v>0.196043889921411</v>
      </c>
      <c r="L62" s="13">
        <v>3</v>
      </c>
      <c r="M62" s="14">
        <v>3.9806574759900002E-8</v>
      </c>
      <c r="N62" s="15">
        <v>9.0474012999999995E-12</v>
      </c>
      <c r="O62" s="20">
        <f t="shared" si="0"/>
        <v>1.7770792303526788</v>
      </c>
      <c r="P62" s="20">
        <f t="shared" si="1"/>
        <v>4.0390184374999996E-4</v>
      </c>
      <c r="Q62" s="16">
        <v>4</v>
      </c>
      <c r="R62" s="17">
        <v>1.792841850874E-7</v>
      </c>
      <c r="S62" s="18">
        <v>1.496286814E-10</v>
      </c>
      <c r="T62" s="20">
        <f t="shared" si="2"/>
        <v>8.0037582628303579</v>
      </c>
      <c r="U62" s="20">
        <f t="shared" si="3"/>
        <v>6.6798518482142858E-3</v>
      </c>
      <c r="V62" s="19">
        <v>2</v>
      </c>
    </row>
    <row r="63" spans="1:22" x14ac:dyDescent="0.2">
      <c r="A63" s="2" t="s">
        <v>18</v>
      </c>
      <c r="B63" s="3">
        <v>16</v>
      </c>
      <c r="C63" s="4">
        <v>1</v>
      </c>
      <c r="D63" s="5">
        <v>1</v>
      </c>
      <c r="E63" s="6">
        <v>2007</v>
      </c>
      <c r="F63" s="7">
        <v>2</v>
      </c>
      <c r="G63" s="8">
        <v>19</v>
      </c>
      <c r="H63" s="9">
        <v>-60.993000000000002</v>
      </c>
      <c r="I63" s="10">
        <v>82</v>
      </c>
      <c r="J63" s="11">
        <v>7.61567051669258</v>
      </c>
      <c r="K63" s="12">
        <v>0.21342554128439301</v>
      </c>
      <c r="L63" s="13">
        <v>2</v>
      </c>
      <c r="M63" s="14">
        <v>4.1998789523999999E-8</v>
      </c>
      <c r="N63" s="15">
        <v>1.2571042E-11</v>
      </c>
      <c r="O63" s="20">
        <f t="shared" si="0"/>
        <v>1.8749459608928571</v>
      </c>
      <c r="P63" s="20">
        <f t="shared" si="1"/>
        <v>5.6120723214285722E-4</v>
      </c>
      <c r="Q63" s="16">
        <v>2</v>
      </c>
      <c r="R63" s="17">
        <v>1.84544496298E-7</v>
      </c>
      <c r="S63" s="18">
        <v>2.9719441099999998E-10</v>
      </c>
      <c r="T63" s="20">
        <f t="shared" si="2"/>
        <v>8.2385935847321434</v>
      </c>
      <c r="U63" s="20">
        <f t="shared" si="3"/>
        <v>1.3267607633928572E-2</v>
      </c>
      <c r="V63" s="19">
        <v>2</v>
      </c>
    </row>
    <row r="64" spans="1:22" x14ac:dyDescent="0.2">
      <c r="A64" s="2" t="s">
        <v>18</v>
      </c>
      <c r="B64" s="3">
        <v>16</v>
      </c>
      <c r="C64" s="4">
        <v>1</v>
      </c>
      <c r="D64" s="5">
        <v>2</v>
      </c>
      <c r="E64" s="6">
        <v>2007</v>
      </c>
      <c r="F64" s="7">
        <v>2</v>
      </c>
      <c r="G64" s="8">
        <v>19</v>
      </c>
      <c r="H64" s="9">
        <v>-60.993000000000002</v>
      </c>
      <c r="I64" s="10">
        <v>82</v>
      </c>
      <c r="J64" s="11">
        <v>7.6572519368716296</v>
      </c>
      <c r="K64" s="12">
        <v>0.19691897461107599</v>
      </c>
      <c r="L64" s="13">
        <v>2</v>
      </c>
      <c r="M64" s="14">
        <v>4.4671378408E-8</v>
      </c>
      <c r="N64" s="15">
        <v>2.0670543000000001E-11</v>
      </c>
      <c r="O64" s="20">
        <f t="shared" si="0"/>
        <v>1.9942579646428573</v>
      </c>
      <c r="P64" s="20">
        <f t="shared" si="1"/>
        <v>9.2279209821428596E-4</v>
      </c>
      <c r="Q64" s="16">
        <v>2</v>
      </c>
      <c r="R64" s="17">
        <v>1.98672590609E-7</v>
      </c>
      <c r="S64" s="18">
        <v>2.9273300700000002E-10</v>
      </c>
      <c r="T64" s="20">
        <f t="shared" si="2"/>
        <v>8.8693120807589292</v>
      </c>
      <c r="U64" s="20">
        <f t="shared" si="3"/>
        <v>1.30684378125E-2</v>
      </c>
      <c r="V64" s="19">
        <v>2</v>
      </c>
    </row>
    <row r="65" spans="1:22" x14ac:dyDescent="0.2">
      <c r="A65" s="2" t="s">
        <v>18</v>
      </c>
      <c r="B65" s="3">
        <v>16</v>
      </c>
      <c r="C65" s="4">
        <v>1</v>
      </c>
      <c r="D65" s="5">
        <v>3</v>
      </c>
      <c r="E65" s="6">
        <v>2007</v>
      </c>
      <c r="F65" s="7">
        <v>2</v>
      </c>
      <c r="G65" s="8">
        <v>19</v>
      </c>
      <c r="H65" s="9">
        <v>-60.993000000000002</v>
      </c>
      <c r="I65" s="10">
        <v>82</v>
      </c>
      <c r="J65" s="11">
        <v>7.9751304543774904</v>
      </c>
      <c r="K65" s="12">
        <v>0.19628559989138999</v>
      </c>
      <c r="L65" s="13">
        <v>2</v>
      </c>
      <c r="M65" s="14">
        <v>4.3748705992000001E-8</v>
      </c>
      <c r="N65" s="15">
        <v>1.9633612999999999E-11</v>
      </c>
      <c r="O65" s="20">
        <f t="shared" si="0"/>
        <v>1.9530672317857143</v>
      </c>
      <c r="P65" s="20">
        <f t="shared" si="1"/>
        <v>8.7650058035714277E-4</v>
      </c>
      <c r="Q65" s="16">
        <v>2</v>
      </c>
      <c r="R65" s="17">
        <v>1.9644488371099999E-7</v>
      </c>
      <c r="S65" s="18">
        <v>2.8093730799999999E-10</v>
      </c>
      <c r="T65" s="20">
        <f t="shared" si="2"/>
        <v>8.7698608799553579</v>
      </c>
      <c r="U65" s="20">
        <f t="shared" si="3"/>
        <v>1.2541844107142857E-2</v>
      </c>
      <c r="V65" s="19">
        <v>2</v>
      </c>
    </row>
    <row r="66" spans="1:22" x14ac:dyDescent="0.2">
      <c r="A66" s="2" t="s">
        <v>18</v>
      </c>
      <c r="B66" s="3">
        <v>16</v>
      </c>
      <c r="C66" s="4">
        <v>1</v>
      </c>
      <c r="D66" s="5">
        <v>4</v>
      </c>
      <c r="E66" s="6">
        <v>2007</v>
      </c>
      <c r="F66" s="7">
        <v>2</v>
      </c>
      <c r="G66" s="8">
        <v>19</v>
      </c>
      <c r="H66" s="9">
        <v>-60.993000000000002</v>
      </c>
      <c r="I66" s="10">
        <v>82</v>
      </c>
      <c r="J66" s="11">
        <v>8.7595921943108301</v>
      </c>
      <c r="K66" s="12">
        <v>0.21521579430705901</v>
      </c>
      <c r="L66" s="13">
        <v>2</v>
      </c>
      <c r="M66" s="14">
        <v>4.2400538235999997E-8</v>
      </c>
      <c r="N66" s="15">
        <v>1.2706101999999999E-11</v>
      </c>
      <c r="O66" s="20">
        <f t="shared" ref="O66:O128" si="4">M66*1000000000/22.4</f>
        <v>1.89288117125</v>
      </c>
      <c r="P66" s="20">
        <f t="shared" ref="P66:P128" si="5">N66*1000000000/22.4</f>
        <v>5.6723669642857143E-4</v>
      </c>
      <c r="Q66" s="16">
        <v>2</v>
      </c>
      <c r="R66" s="17">
        <v>1.8621887259400001E-7</v>
      </c>
      <c r="S66" s="18">
        <v>3.52041327E-10</v>
      </c>
      <c r="T66" s="20">
        <f t="shared" si="2"/>
        <v>8.3133425265178573</v>
      </c>
      <c r="U66" s="20">
        <f t="shared" si="3"/>
        <v>1.571613066964286E-2</v>
      </c>
      <c r="V66" s="19">
        <v>2</v>
      </c>
    </row>
    <row r="67" spans="1:22" x14ac:dyDescent="0.2">
      <c r="A67" s="2" t="s">
        <v>18</v>
      </c>
      <c r="B67" s="3">
        <v>16</v>
      </c>
      <c r="C67" s="4">
        <v>1</v>
      </c>
      <c r="D67" s="5">
        <v>5</v>
      </c>
      <c r="E67" s="6">
        <v>2007</v>
      </c>
      <c r="F67" s="7">
        <v>2</v>
      </c>
      <c r="G67" s="8">
        <v>19</v>
      </c>
      <c r="H67" s="9">
        <v>-60.993000000000002</v>
      </c>
      <c r="I67" s="10">
        <v>82</v>
      </c>
      <c r="J67" s="11">
        <v>8.9822159981240492</v>
      </c>
      <c r="K67" s="12">
        <v>0.20700612600804</v>
      </c>
      <c r="L67" s="13">
        <v>2</v>
      </c>
      <c r="M67" s="14">
        <v>4.275020965E-8</v>
      </c>
      <c r="N67" s="15">
        <v>1.8556785E-11</v>
      </c>
      <c r="O67" s="20">
        <f t="shared" si="4"/>
        <v>1.9084915022321431</v>
      </c>
      <c r="P67" s="20">
        <f t="shared" si="5"/>
        <v>8.2842790178571431E-4</v>
      </c>
      <c r="Q67" s="16">
        <v>2</v>
      </c>
      <c r="R67" s="17">
        <v>1.9215369038E-7</v>
      </c>
      <c r="S67" s="18">
        <v>2.6219906699999999E-10</v>
      </c>
      <c r="T67" s="20">
        <f t="shared" ref="T67:T130" si="6">R67*1000000000/22.4</f>
        <v>8.5782897491071441</v>
      </c>
      <c r="U67" s="20">
        <f t="shared" ref="U67:U130" si="7">S67*1000000000/22.4</f>
        <v>1.1705315491071429E-2</v>
      </c>
      <c r="V67" s="19">
        <v>2</v>
      </c>
    </row>
    <row r="68" spans="1:22" x14ac:dyDescent="0.2">
      <c r="A68" s="2" t="s">
        <v>18</v>
      </c>
      <c r="B68" s="3">
        <v>16</v>
      </c>
      <c r="C68" s="4">
        <v>1</v>
      </c>
      <c r="D68" s="5">
        <v>7</v>
      </c>
      <c r="E68" s="6">
        <v>2007</v>
      </c>
      <c r="F68" s="7">
        <v>2</v>
      </c>
      <c r="G68" s="8">
        <v>19</v>
      </c>
      <c r="H68" s="9">
        <v>-60.993000000000002</v>
      </c>
      <c r="I68" s="10">
        <v>82</v>
      </c>
      <c r="J68" s="11">
        <v>8.8275287929703907</v>
      </c>
      <c r="K68" s="12">
        <v>0.20858955653351199</v>
      </c>
      <c r="L68" s="13">
        <v>2</v>
      </c>
      <c r="M68" s="14">
        <v>4.2830604908999999E-8</v>
      </c>
      <c r="N68" s="15">
        <v>1.2789582E-11</v>
      </c>
      <c r="O68" s="20">
        <f t="shared" si="4"/>
        <v>1.9120805762946431</v>
      </c>
      <c r="P68" s="20">
        <f t="shared" si="5"/>
        <v>5.7096348214285718E-4</v>
      </c>
      <c r="Q68" s="16">
        <v>2</v>
      </c>
      <c r="R68" s="17">
        <v>1.8787616951100001E-7</v>
      </c>
      <c r="S68" s="18">
        <v>3.0722019200000001E-10</v>
      </c>
      <c r="T68" s="20">
        <f t="shared" si="6"/>
        <v>8.3873289960267865</v>
      </c>
      <c r="U68" s="20">
        <f t="shared" si="7"/>
        <v>1.3715187142857145E-2</v>
      </c>
      <c r="V68" s="19">
        <v>2</v>
      </c>
    </row>
    <row r="69" spans="1:22" x14ac:dyDescent="0.2">
      <c r="A69" s="2" t="s">
        <v>18</v>
      </c>
      <c r="B69" s="3">
        <v>16</v>
      </c>
      <c r="C69" s="4">
        <v>1</v>
      </c>
      <c r="D69" s="5">
        <v>9</v>
      </c>
      <c r="E69" s="6">
        <v>2007</v>
      </c>
      <c r="F69" s="7">
        <v>2</v>
      </c>
      <c r="G69" s="8">
        <v>19</v>
      </c>
      <c r="H69" s="9">
        <v>-60.993000000000002</v>
      </c>
      <c r="I69" s="10">
        <v>82</v>
      </c>
      <c r="J69" s="11">
        <v>9.3510155168096496</v>
      </c>
      <c r="K69" s="12">
        <v>0.20516677557312199</v>
      </c>
      <c r="L69" s="13">
        <v>2</v>
      </c>
      <c r="M69" s="14">
        <v>4.2136035668999998E-8</v>
      </c>
      <c r="N69" s="15">
        <v>1.2892488E-11</v>
      </c>
      <c r="O69" s="20">
        <f t="shared" si="4"/>
        <v>1.8810730209375</v>
      </c>
      <c r="P69" s="20">
        <f t="shared" si="5"/>
        <v>5.7555750000000004E-4</v>
      </c>
      <c r="Q69" s="16">
        <v>2</v>
      </c>
      <c r="R69" s="17">
        <v>1.84376039372E-7</v>
      </c>
      <c r="S69" s="18">
        <v>3.3327579200000001E-10</v>
      </c>
      <c r="T69" s="20">
        <f t="shared" si="6"/>
        <v>8.2310731862500006</v>
      </c>
      <c r="U69" s="20">
        <f t="shared" si="7"/>
        <v>1.4878383571428573E-2</v>
      </c>
      <c r="V69" s="19">
        <v>2</v>
      </c>
    </row>
    <row r="70" spans="1:22" x14ac:dyDescent="0.2">
      <c r="A70" s="2" t="s">
        <v>18</v>
      </c>
      <c r="B70" s="3">
        <v>16</v>
      </c>
      <c r="C70" s="4">
        <v>1</v>
      </c>
      <c r="D70" s="5">
        <v>10</v>
      </c>
      <c r="E70" s="6">
        <v>2007</v>
      </c>
      <c r="F70" s="7">
        <v>2</v>
      </c>
      <c r="G70" s="8">
        <v>19</v>
      </c>
      <c r="H70" s="9">
        <v>-60.993000000000002</v>
      </c>
      <c r="I70" s="10">
        <v>82</v>
      </c>
      <c r="J70" s="11">
        <v>8.7981482421121999</v>
      </c>
      <c r="K70" s="12">
        <v>0.20620370763000101</v>
      </c>
      <c r="L70" s="13">
        <v>2</v>
      </c>
      <c r="M70" s="14">
        <v>4.1582230408000003E-8</v>
      </c>
      <c r="N70" s="15">
        <v>1.7011828E-11</v>
      </c>
      <c r="O70" s="20">
        <f t="shared" si="4"/>
        <v>1.8563495717857144</v>
      </c>
      <c r="P70" s="20">
        <f t="shared" si="5"/>
        <v>7.5945660714285719E-4</v>
      </c>
      <c r="Q70" s="16">
        <v>2</v>
      </c>
      <c r="R70" s="17">
        <v>1.87594820829E-7</v>
      </c>
      <c r="S70" s="18">
        <v>2.4696115700000001E-10</v>
      </c>
      <c r="T70" s="20">
        <f t="shared" si="6"/>
        <v>8.3747687870089305</v>
      </c>
      <c r="U70" s="20">
        <f t="shared" si="7"/>
        <v>1.1025051651785715E-2</v>
      </c>
      <c r="V70" s="19">
        <v>2</v>
      </c>
    </row>
    <row r="71" spans="1:22" x14ac:dyDescent="0.2">
      <c r="A71" s="2" t="s">
        <v>18</v>
      </c>
      <c r="B71" s="3">
        <v>16</v>
      </c>
      <c r="C71" s="4">
        <v>1</v>
      </c>
      <c r="D71" s="5">
        <v>11</v>
      </c>
      <c r="E71" s="6">
        <v>2007</v>
      </c>
      <c r="F71" s="7">
        <v>2</v>
      </c>
      <c r="G71" s="8">
        <v>19</v>
      </c>
      <c r="H71" s="9">
        <v>-60.993000000000002</v>
      </c>
      <c r="I71" s="10">
        <v>82</v>
      </c>
      <c r="J71" s="11">
        <v>9.3859928727657298</v>
      </c>
      <c r="K71" s="12">
        <v>0.20683482927275501</v>
      </c>
      <c r="L71" s="13">
        <v>2</v>
      </c>
      <c r="M71" s="14">
        <v>4.2071260268999999E-8</v>
      </c>
      <c r="N71" s="15">
        <v>1.7686740000000001E-11</v>
      </c>
      <c r="O71" s="20">
        <f t="shared" si="4"/>
        <v>1.8781812620089287</v>
      </c>
      <c r="P71" s="20">
        <f t="shared" si="5"/>
        <v>7.8958660714285715E-4</v>
      </c>
      <c r="Q71" s="16">
        <v>2</v>
      </c>
      <c r="R71" s="17">
        <v>1.8892734625800001E-7</v>
      </c>
      <c r="S71" s="18">
        <v>2.50304709E-10</v>
      </c>
      <c r="T71" s="20">
        <f t="shared" si="6"/>
        <v>8.4342565293750003</v>
      </c>
      <c r="U71" s="20">
        <f t="shared" si="7"/>
        <v>1.117431736607143E-2</v>
      </c>
      <c r="V71" s="19">
        <v>2</v>
      </c>
    </row>
    <row r="72" spans="1:22" x14ac:dyDescent="0.2">
      <c r="A72" s="2" t="s">
        <v>18</v>
      </c>
      <c r="B72" s="3">
        <v>16</v>
      </c>
      <c r="C72" s="4">
        <v>1</v>
      </c>
      <c r="D72" s="5">
        <v>12</v>
      </c>
      <c r="E72" s="6">
        <v>2007</v>
      </c>
      <c r="F72" s="7">
        <v>2</v>
      </c>
      <c r="G72" s="8">
        <v>19</v>
      </c>
      <c r="H72" s="9">
        <v>-60.993000000000002</v>
      </c>
      <c r="I72" s="10">
        <v>82</v>
      </c>
      <c r="J72" s="11">
        <v>9.5864813748583995</v>
      </c>
      <c r="K72" s="12">
        <v>0.21780678984735599</v>
      </c>
      <c r="L72" s="13">
        <v>2</v>
      </c>
      <c r="M72" s="14">
        <v>4.1748960749E-8</v>
      </c>
      <c r="N72" s="15">
        <v>1.7727837999999999E-11</v>
      </c>
      <c r="O72" s="20">
        <f t="shared" si="4"/>
        <v>1.8637928905803571</v>
      </c>
      <c r="P72" s="20">
        <f t="shared" si="5"/>
        <v>7.9142133928571427E-4</v>
      </c>
      <c r="Q72" s="16">
        <v>2</v>
      </c>
      <c r="R72" s="17">
        <v>1.90901767939E-7</v>
      </c>
      <c r="S72" s="18">
        <v>4.7541261600000003E-10</v>
      </c>
      <c r="T72" s="20">
        <f t="shared" si="6"/>
        <v>8.5224003544196432</v>
      </c>
      <c r="U72" s="20">
        <f t="shared" si="7"/>
        <v>2.1223777500000002E-2</v>
      </c>
      <c r="V72" s="19">
        <v>2</v>
      </c>
    </row>
    <row r="73" spans="1:22" x14ac:dyDescent="0.2">
      <c r="A73" s="2" t="s">
        <v>18</v>
      </c>
      <c r="B73" s="3">
        <v>16</v>
      </c>
      <c r="C73" s="4">
        <v>1</v>
      </c>
      <c r="D73" s="5">
        <v>13</v>
      </c>
      <c r="E73" s="6">
        <v>2007</v>
      </c>
      <c r="F73" s="7">
        <v>2</v>
      </c>
      <c r="G73" s="8">
        <v>19</v>
      </c>
      <c r="H73" s="9">
        <v>-60.993000000000002</v>
      </c>
      <c r="I73" s="10">
        <v>82</v>
      </c>
      <c r="J73" s="11">
        <v>9.4332731659709292</v>
      </c>
      <c r="K73" s="12">
        <v>0.20578469694038301</v>
      </c>
      <c r="L73" s="13">
        <v>2</v>
      </c>
      <c r="M73" s="14">
        <v>4.1623236325000001E-8</v>
      </c>
      <c r="N73" s="15">
        <v>1.2189544E-11</v>
      </c>
      <c r="O73" s="20">
        <f t="shared" si="4"/>
        <v>1.8581801930803572</v>
      </c>
      <c r="P73" s="20">
        <f t="shared" si="5"/>
        <v>5.4417607142857145E-4</v>
      </c>
      <c r="Q73" s="16">
        <v>2</v>
      </c>
      <c r="R73" s="17">
        <v>1.7999598333900001E-7</v>
      </c>
      <c r="S73" s="18">
        <v>3.1684212E-10</v>
      </c>
      <c r="T73" s="20">
        <f t="shared" si="6"/>
        <v>8.0355349704910726</v>
      </c>
      <c r="U73" s="20">
        <f t="shared" si="7"/>
        <v>1.4144737500000001E-2</v>
      </c>
      <c r="V73" s="19">
        <v>2</v>
      </c>
    </row>
    <row r="74" spans="1:22" x14ac:dyDescent="0.2">
      <c r="A74" s="2" t="s">
        <v>18</v>
      </c>
      <c r="B74" s="3">
        <v>16</v>
      </c>
      <c r="C74" s="4">
        <v>1</v>
      </c>
      <c r="D74" s="5">
        <v>14</v>
      </c>
      <c r="E74" s="6">
        <v>2007</v>
      </c>
      <c r="F74" s="7">
        <v>2</v>
      </c>
      <c r="G74" s="8">
        <v>19</v>
      </c>
      <c r="H74" s="9">
        <v>-60.993000000000002</v>
      </c>
      <c r="I74" s="10">
        <v>82</v>
      </c>
      <c r="J74" s="11">
        <v>9.5733912044261</v>
      </c>
      <c r="K74" s="12">
        <v>0.207017026025066</v>
      </c>
      <c r="L74" s="13">
        <v>2</v>
      </c>
      <c r="M74" s="14">
        <v>4.2305373090000001E-8</v>
      </c>
      <c r="N74" s="15">
        <v>1.7939034E-11</v>
      </c>
      <c r="O74" s="20">
        <f t="shared" si="4"/>
        <v>1.888632727232143</v>
      </c>
      <c r="P74" s="20">
        <f t="shared" si="5"/>
        <v>8.0084973214285715E-4</v>
      </c>
      <c r="Q74" s="16">
        <v>2</v>
      </c>
      <c r="R74" s="17">
        <v>1.89611067724E-7</v>
      </c>
      <c r="S74" s="18">
        <v>2.52376304E-10</v>
      </c>
      <c r="T74" s="20">
        <f t="shared" si="6"/>
        <v>8.464779809107144</v>
      </c>
      <c r="U74" s="20">
        <f t="shared" si="7"/>
        <v>1.1266799285714287E-2</v>
      </c>
      <c r="V74" s="19">
        <v>2</v>
      </c>
    </row>
    <row r="75" spans="1:22" x14ac:dyDescent="0.2">
      <c r="A75" s="2" t="s">
        <v>18</v>
      </c>
      <c r="B75" s="3">
        <v>16</v>
      </c>
      <c r="C75" s="4">
        <v>1</v>
      </c>
      <c r="D75" s="5">
        <v>15</v>
      </c>
      <c r="E75" s="6">
        <v>2007</v>
      </c>
      <c r="F75" s="7">
        <v>2</v>
      </c>
      <c r="G75" s="8">
        <v>19</v>
      </c>
      <c r="H75" s="9">
        <v>-60.993000000000002</v>
      </c>
      <c r="I75" s="10">
        <v>82</v>
      </c>
      <c r="J75" s="11">
        <v>9.8540846870330991</v>
      </c>
      <c r="K75" s="12">
        <v>0.20625408129215</v>
      </c>
      <c r="L75" s="13">
        <v>2</v>
      </c>
      <c r="M75" s="14">
        <v>4.1158649753999999E-8</v>
      </c>
      <c r="N75" s="15">
        <v>1.6302948E-11</v>
      </c>
      <c r="O75" s="20">
        <f t="shared" si="4"/>
        <v>1.8374397211607143</v>
      </c>
      <c r="P75" s="20">
        <f t="shared" si="5"/>
        <v>7.2781017857142865E-4</v>
      </c>
      <c r="Q75" s="16">
        <v>2</v>
      </c>
      <c r="R75" s="17">
        <v>1.7896384790500001E-7</v>
      </c>
      <c r="S75" s="18">
        <v>2.1822177300000001E-10</v>
      </c>
      <c r="T75" s="20">
        <f t="shared" si="6"/>
        <v>7.9894574957589288</v>
      </c>
      <c r="U75" s="20">
        <f t="shared" si="7"/>
        <v>9.7420434375000003E-3</v>
      </c>
      <c r="V75" s="19">
        <v>2</v>
      </c>
    </row>
    <row r="76" spans="1:22" x14ac:dyDescent="0.2">
      <c r="A76" s="2" t="s">
        <v>18</v>
      </c>
      <c r="B76" s="3">
        <v>16</v>
      </c>
      <c r="C76" s="4">
        <v>1</v>
      </c>
      <c r="D76" s="5">
        <v>16</v>
      </c>
      <c r="E76" s="6">
        <v>2007</v>
      </c>
      <c r="F76" s="7">
        <v>2</v>
      </c>
      <c r="G76" s="8">
        <v>19</v>
      </c>
      <c r="H76" s="9">
        <v>-60.993000000000002</v>
      </c>
      <c r="I76" s="10">
        <v>82</v>
      </c>
      <c r="J76" s="11">
        <v>9.5341308472912196</v>
      </c>
      <c r="K76" s="12">
        <v>0.208650315695047</v>
      </c>
      <c r="L76" s="13">
        <v>2</v>
      </c>
      <c r="M76" s="14">
        <v>4.1975155076000002E-8</v>
      </c>
      <c r="N76" s="15">
        <v>1.3771188E-11</v>
      </c>
      <c r="O76" s="20">
        <f t="shared" si="4"/>
        <v>1.8738908516071431</v>
      </c>
      <c r="P76" s="20">
        <f t="shared" si="5"/>
        <v>6.1478517857142866E-4</v>
      </c>
      <c r="Q76" s="16">
        <v>2</v>
      </c>
      <c r="R76" s="17">
        <v>1.8423954497E-7</v>
      </c>
      <c r="S76" s="18">
        <v>3.0287005799999998E-10</v>
      </c>
      <c r="T76" s="20">
        <f t="shared" si="6"/>
        <v>8.2249796861607152</v>
      </c>
      <c r="U76" s="20">
        <f t="shared" si="7"/>
        <v>1.3520984732142858E-2</v>
      </c>
      <c r="V76" s="19">
        <v>2</v>
      </c>
    </row>
    <row r="77" spans="1:22" x14ac:dyDescent="0.2">
      <c r="A77" s="2" t="s">
        <v>18</v>
      </c>
      <c r="B77" s="3">
        <v>16</v>
      </c>
      <c r="C77" s="4">
        <v>1</v>
      </c>
      <c r="D77" s="5">
        <v>17</v>
      </c>
      <c r="E77" s="6">
        <v>2007</v>
      </c>
      <c r="F77" s="7">
        <v>2</v>
      </c>
      <c r="G77" s="8">
        <v>19</v>
      </c>
      <c r="H77" s="9">
        <v>-60.993000000000002</v>
      </c>
      <c r="I77" s="10">
        <v>82</v>
      </c>
      <c r="J77" s="11">
        <v>9.5166922464581205</v>
      </c>
      <c r="K77" s="12">
        <v>0.20342631481545201</v>
      </c>
      <c r="L77" s="13">
        <v>2</v>
      </c>
      <c r="M77" s="14">
        <v>4.1894342299999999E-8</v>
      </c>
      <c r="N77" s="15">
        <v>1.300718E-11</v>
      </c>
      <c r="O77" s="20">
        <f t="shared" si="4"/>
        <v>1.8702831383928571</v>
      </c>
      <c r="P77" s="20">
        <f t="shared" si="5"/>
        <v>5.8067767857142858E-4</v>
      </c>
      <c r="Q77" s="16">
        <v>2</v>
      </c>
      <c r="R77" s="17">
        <v>1.8250209559499999E-7</v>
      </c>
      <c r="S77" s="18">
        <v>3.5157222499999999E-10</v>
      </c>
      <c r="T77" s="20">
        <f t="shared" si="6"/>
        <v>8.147414981919642</v>
      </c>
      <c r="U77" s="20">
        <f t="shared" si="7"/>
        <v>1.5695188616071429E-2</v>
      </c>
      <c r="V77" s="19">
        <v>2</v>
      </c>
    </row>
    <row r="78" spans="1:22" x14ac:dyDescent="0.2">
      <c r="A78" s="2" t="s">
        <v>18</v>
      </c>
      <c r="B78" s="3">
        <v>16</v>
      </c>
      <c r="C78" s="4">
        <v>1</v>
      </c>
      <c r="D78" s="5">
        <v>18</v>
      </c>
      <c r="E78" s="6">
        <v>2007</v>
      </c>
      <c r="F78" s="7">
        <v>2</v>
      </c>
      <c r="G78" s="8">
        <v>19</v>
      </c>
      <c r="H78" s="9">
        <v>-60.993000000000002</v>
      </c>
      <c r="I78" s="10">
        <v>82</v>
      </c>
      <c r="J78" s="11">
        <v>9.4151798968840499</v>
      </c>
      <c r="K78" s="12">
        <v>0.20662671649872999</v>
      </c>
      <c r="L78" s="13">
        <v>2</v>
      </c>
      <c r="M78" s="14">
        <v>4.180912699E-8</v>
      </c>
      <c r="N78" s="15">
        <v>1.722792E-11</v>
      </c>
      <c r="O78" s="20">
        <f t="shared" si="4"/>
        <v>1.8664788834821431</v>
      </c>
      <c r="P78" s="20">
        <f t="shared" si="5"/>
        <v>7.6910357142857149E-4</v>
      </c>
      <c r="Q78" s="16">
        <v>2</v>
      </c>
      <c r="R78" s="17">
        <v>1.87940376374E-7</v>
      </c>
      <c r="S78" s="18">
        <v>2.48547625E-10</v>
      </c>
      <c r="T78" s="20">
        <f t="shared" si="6"/>
        <v>8.3901953738392869</v>
      </c>
      <c r="U78" s="20">
        <f t="shared" si="7"/>
        <v>1.109587611607143E-2</v>
      </c>
      <c r="V78" s="19">
        <v>2</v>
      </c>
    </row>
    <row r="79" spans="1:22" x14ac:dyDescent="0.2">
      <c r="A79" s="2" t="s">
        <v>18</v>
      </c>
      <c r="B79" s="3">
        <v>16</v>
      </c>
      <c r="C79" s="4">
        <v>1</v>
      </c>
      <c r="D79" s="5">
        <v>19</v>
      </c>
      <c r="E79" s="6">
        <v>2007</v>
      </c>
      <c r="F79" s="7">
        <v>2</v>
      </c>
      <c r="G79" s="8">
        <v>19</v>
      </c>
      <c r="H79" s="9">
        <v>-60.993000000000002</v>
      </c>
      <c r="I79" s="10">
        <v>82</v>
      </c>
      <c r="J79" s="11">
        <v>9.2311332007078892</v>
      </c>
      <c r="K79" s="12">
        <v>0.17942843327573099</v>
      </c>
      <c r="L79" s="13">
        <v>2</v>
      </c>
      <c r="M79" s="14">
        <v>4.1606736497000002E-8</v>
      </c>
      <c r="N79" s="15">
        <v>1.3254043999999999E-11</v>
      </c>
      <c r="O79" s="20">
        <f t="shared" si="4"/>
        <v>1.8574435936160716</v>
      </c>
      <c r="P79" s="20">
        <f t="shared" si="5"/>
        <v>5.9169839285714285E-4</v>
      </c>
      <c r="Q79" s="16">
        <v>2</v>
      </c>
      <c r="R79" s="17">
        <v>1.8147942487099999E-7</v>
      </c>
      <c r="S79" s="18">
        <v>2.3976880699999998E-10</v>
      </c>
      <c r="T79" s="20">
        <f t="shared" si="6"/>
        <v>8.1017600388839295</v>
      </c>
      <c r="U79" s="20">
        <f t="shared" si="7"/>
        <v>1.0703964598214285E-2</v>
      </c>
      <c r="V79" s="19">
        <v>2</v>
      </c>
    </row>
    <row r="80" spans="1:22" x14ac:dyDescent="0.2">
      <c r="A80" s="2" t="s">
        <v>18</v>
      </c>
      <c r="B80" s="3">
        <v>16</v>
      </c>
      <c r="C80" s="4">
        <v>1</v>
      </c>
      <c r="D80" s="5">
        <v>20</v>
      </c>
      <c r="E80" s="6">
        <v>2007</v>
      </c>
      <c r="F80" s="7">
        <v>2</v>
      </c>
      <c r="G80" s="8">
        <v>19</v>
      </c>
      <c r="H80" s="9">
        <v>-60.993000000000002</v>
      </c>
      <c r="I80" s="10">
        <v>82</v>
      </c>
      <c r="J80" s="11">
        <v>9.1137978717627099</v>
      </c>
      <c r="K80" s="12">
        <v>0.19499604571364099</v>
      </c>
      <c r="L80" s="13">
        <v>2</v>
      </c>
      <c r="M80" s="14">
        <v>4.1804587364000002E-8</v>
      </c>
      <c r="N80" s="15">
        <v>1.3025204E-11</v>
      </c>
      <c r="O80" s="20">
        <f t="shared" si="4"/>
        <v>1.8662762216071429</v>
      </c>
      <c r="P80" s="20">
        <f t="shared" si="5"/>
        <v>5.814823214285715E-4</v>
      </c>
      <c r="Q80" s="16">
        <v>2</v>
      </c>
      <c r="R80" s="17">
        <v>1.81460666651E-7</v>
      </c>
      <c r="S80" s="18">
        <v>2.06028847E-10</v>
      </c>
      <c r="T80" s="20">
        <f t="shared" si="6"/>
        <v>8.1009226183482141</v>
      </c>
      <c r="U80" s="20">
        <f t="shared" si="7"/>
        <v>9.1977163839285711E-3</v>
      </c>
      <c r="V80" s="19">
        <v>2</v>
      </c>
    </row>
    <row r="81" spans="1:22" x14ac:dyDescent="0.2">
      <c r="A81" s="2" t="s">
        <v>18</v>
      </c>
      <c r="B81" s="3">
        <v>16</v>
      </c>
      <c r="C81" s="4">
        <v>1</v>
      </c>
      <c r="D81" s="5">
        <v>21</v>
      </c>
      <c r="E81" s="6">
        <v>2007</v>
      </c>
      <c r="F81" s="7">
        <v>2</v>
      </c>
      <c r="G81" s="8">
        <v>19</v>
      </c>
      <c r="H81" s="9">
        <v>-60.993000000000002</v>
      </c>
      <c r="I81" s="10">
        <v>82</v>
      </c>
      <c r="J81" s="11">
        <v>7.8264380121747497</v>
      </c>
      <c r="K81" s="12">
        <v>0.17989176927397901</v>
      </c>
      <c r="L81" s="13">
        <v>2</v>
      </c>
      <c r="M81" s="14">
        <v>4.2387652051099999E-8</v>
      </c>
      <c r="N81" s="15">
        <v>2.2971317600000001E-11</v>
      </c>
      <c r="O81" s="20">
        <f t="shared" si="4"/>
        <v>1.8923058951383929</v>
      </c>
      <c r="P81" s="20">
        <f t="shared" si="5"/>
        <v>1.02550525E-3</v>
      </c>
      <c r="Q81" s="16">
        <v>2</v>
      </c>
      <c r="R81" s="17">
        <v>1.8432327985419999E-7</v>
      </c>
      <c r="S81" s="18">
        <v>2.9026578140000002E-10</v>
      </c>
      <c r="T81" s="20">
        <f t="shared" si="6"/>
        <v>8.2287178506339291</v>
      </c>
      <c r="U81" s="20">
        <f t="shared" si="7"/>
        <v>1.2958293812500002E-2</v>
      </c>
      <c r="V81" s="19">
        <v>2</v>
      </c>
    </row>
    <row r="82" spans="1:22" x14ac:dyDescent="0.2">
      <c r="A82" s="2" t="s">
        <v>18</v>
      </c>
      <c r="B82" s="3">
        <v>16</v>
      </c>
      <c r="C82" s="4">
        <v>1</v>
      </c>
      <c r="D82" s="5">
        <v>22</v>
      </c>
      <c r="E82" s="6">
        <v>2007</v>
      </c>
      <c r="F82" s="7">
        <v>2</v>
      </c>
      <c r="G82" s="8">
        <v>19</v>
      </c>
      <c r="H82" s="9">
        <v>-60.993000000000002</v>
      </c>
      <c r="I82" s="10">
        <v>82</v>
      </c>
      <c r="J82" s="11">
        <v>6.8953894153303397</v>
      </c>
      <c r="K82" s="12">
        <v>0.18583124946238999</v>
      </c>
      <c r="L82" s="13">
        <v>2</v>
      </c>
      <c r="M82" s="14">
        <v>4.2808563417999999E-8</v>
      </c>
      <c r="N82" s="15">
        <v>3.1041005000000002E-11</v>
      </c>
      <c r="O82" s="20">
        <f t="shared" si="4"/>
        <v>1.9110965811607143</v>
      </c>
      <c r="P82" s="20">
        <f t="shared" si="5"/>
        <v>1.3857591517857145E-3</v>
      </c>
      <c r="Q82" s="16">
        <v>2</v>
      </c>
      <c r="R82" s="17">
        <v>1.8739966186699999E-7</v>
      </c>
      <c r="S82" s="18">
        <v>2.90445707E-10</v>
      </c>
      <c r="T82" s="20">
        <f t="shared" si="6"/>
        <v>8.3660563333482152</v>
      </c>
      <c r="U82" s="20">
        <f t="shared" si="7"/>
        <v>1.2966326205357143E-2</v>
      </c>
      <c r="V82" s="19">
        <v>2</v>
      </c>
    </row>
    <row r="83" spans="1:22" x14ac:dyDescent="0.2">
      <c r="A83" s="2" t="s">
        <v>18</v>
      </c>
      <c r="B83" s="3">
        <v>16</v>
      </c>
      <c r="C83" s="4">
        <v>1</v>
      </c>
      <c r="D83" s="5">
        <v>23</v>
      </c>
      <c r="E83" s="6">
        <v>2007</v>
      </c>
      <c r="F83" s="7">
        <v>2</v>
      </c>
      <c r="G83" s="8">
        <v>19</v>
      </c>
      <c r="H83" s="9">
        <v>-60.993000000000002</v>
      </c>
      <c r="I83" s="10">
        <v>82</v>
      </c>
      <c r="J83" s="11">
        <v>4.8296816243157998</v>
      </c>
      <c r="K83" s="12">
        <v>0.18358876102177299</v>
      </c>
      <c r="L83" s="13">
        <v>2</v>
      </c>
      <c r="M83" s="14">
        <v>4.1404743765900002E-8</v>
      </c>
      <c r="N83" s="15">
        <v>2.0332735799999998E-11</v>
      </c>
      <c r="O83" s="20">
        <f t="shared" si="4"/>
        <v>1.8484260609776788</v>
      </c>
      <c r="P83" s="20">
        <f t="shared" si="5"/>
        <v>9.077114196428571E-4</v>
      </c>
      <c r="Q83" s="16">
        <v>2</v>
      </c>
      <c r="R83" s="17">
        <v>1.8254287797580001E-7</v>
      </c>
      <c r="S83" s="18">
        <v>2.6363217370000002E-10</v>
      </c>
      <c r="T83" s="20">
        <f t="shared" si="6"/>
        <v>8.149235623919644</v>
      </c>
      <c r="U83" s="20">
        <f t="shared" si="7"/>
        <v>1.1769293468750002E-2</v>
      </c>
      <c r="V83" s="19">
        <v>2</v>
      </c>
    </row>
    <row r="84" spans="1:22" x14ac:dyDescent="0.2">
      <c r="A84" s="2" t="s">
        <v>18</v>
      </c>
      <c r="B84" s="3">
        <v>16</v>
      </c>
      <c r="C84" s="4">
        <v>1</v>
      </c>
      <c r="D84" s="5">
        <v>24</v>
      </c>
      <c r="E84" s="6">
        <v>2007</v>
      </c>
      <c r="F84" s="7">
        <v>2</v>
      </c>
      <c r="G84" s="8">
        <v>19</v>
      </c>
      <c r="H84" s="9">
        <v>-60.993000000000002</v>
      </c>
      <c r="I84" s="10">
        <v>82</v>
      </c>
      <c r="J84" s="11">
        <v>0.43842622199481401</v>
      </c>
      <c r="K84" s="12">
        <v>0.17830900210791401</v>
      </c>
      <c r="L84" s="13">
        <v>2</v>
      </c>
      <c r="M84" s="14">
        <v>4.0908902408000002E-8</v>
      </c>
      <c r="N84" s="15">
        <v>1.0185666E-11</v>
      </c>
      <c r="O84" s="20">
        <f t="shared" si="4"/>
        <v>1.8262902860714287</v>
      </c>
      <c r="P84" s="20">
        <f t="shared" si="5"/>
        <v>4.5471723214285717E-4</v>
      </c>
      <c r="Q84" s="16">
        <v>2</v>
      </c>
      <c r="R84" s="17">
        <v>1.81510875054E-7</v>
      </c>
      <c r="S84" s="18">
        <v>2.6436857699999999E-10</v>
      </c>
      <c r="T84" s="20">
        <f t="shared" si="6"/>
        <v>8.1031640649107146</v>
      </c>
      <c r="U84" s="20">
        <f t="shared" si="7"/>
        <v>1.1802168616071428E-2</v>
      </c>
      <c r="V84" s="19">
        <v>2</v>
      </c>
    </row>
    <row r="85" spans="1:22" x14ac:dyDescent="0.2">
      <c r="A85" s="2" t="s">
        <v>18</v>
      </c>
      <c r="B85" s="3">
        <v>16</v>
      </c>
      <c r="C85" s="4">
        <v>1</v>
      </c>
      <c r="D85" s="5">
        <v>25</v>
      </c>
      <c r="E85" s="6">
        <v>2007</v>
      </c>
      <c r="F85" s="7">
        <v>2</v>
      </c>
      <c r="G85" s="8">
        <v>19</v>
      </c>
      <c r="H85" s="9">
        <v>-60.993000000000002</v>
      </c>
      <c r="I85" s="10">
        <v>82</v>
      </c>
      <c r="J85" s="11">
        <v>-1.3192481487701999</v>
      </c>
      <c r="K85" s="12">
        <v>0.17917174128605401</v>
      </c>
      <c r="L85" s="13">
        <v>2</v>
      </c>
      <c r="M85" s="14">
        <v>4.0368775020000003E-8</v>
      </c>
      <c r="N85" s="15">
        <v>2.2309250999999999E-11</v>
      </c>
      <c r="O85" s="20">
        <f t="shared" si="4"/>
        <v>1.8021774562500001</v>
      </c>
      <c r="P85" s="20">
        <f t="shared" si="5"/>
        <v>9.9594870535714289E-4</v>
      </c>
      <c r="Q85" s="16">
        <v>2</v>
      </c>
      <c r="R85" s="17">
        <v>1.8017429877800001E-7</v>
      </c>
      <c r="S85" s="18">
        <v>2.6557374900000001E-10</v>
      </c>
      <c r="T85" s="20">
        <f t="shared" si="6"/>
        <v>8.0434954811607149</v>
      </c>
      <c r="U85" s="20">
        <f t="shared" si="7"/>
        <v>1.1855970937500002E-2</v>
      </c>
      <c r="V85" s="19">
        <v>2</v>
      </c>
    </row>
    <row r="86" spans="1:22" x14ac:dyDescent="0.2">
      <c r="A86" s="2" t="s">
        <v>18</v>
      </c>
      <c r="B86" s="3">
        <v>16</v>
      </c>
      <c r="C86" s="4">
        <v>1</v>
      </c>
      <c r="D86" s="5">
        <v>26</v>
      </c>
      <c r="E86" s="6">
        <v>2007</v>
      </c>
      <c r="F86" s="7">
        <v>2</v>
      </c>
      <c r="G86" s="8">
        <v>19</v>
      </c>
      <c r="H86" s="9">
        <v>-60.993000000000002</v>
      </c>
      <c r="I86" s="10">
        <v>82</v>
      </c>
      <c r="J86" s="11">
        <v>-0.90581621956839997</v>
      </c>
      <c r="K86" s="12">
        <v>0.18174579978484701</v>
      </c>
      <c r="L86" s="13">
        <v>2</v>
      </c>
      <c r="M86" s="14">
        <v>4.0672182042000003E-8</v>
      </c>
      <c r="N86" s="15">
        <v>1.4344261E-11</v>
      </c>
      <c r="O86" s="20">
        <f t="shared" si="4"/>
        <v>1.8157224125892859</v>
      </c>
      <c r="P86" s="20">
        <f t="shared" si="5"/>
        <v>6.4036879464285726E-4</v>
      </c>
      <c r="Q86" s="16">
        <v>2</v>
      </c>
      <c r="R86" s="17">
        <v>1.8110145516200001E-7</v>
      </c>
      <c r="S86" s="18">
        <v>1.9546138000000001E-10</v>
      </c>
      <c r="T86" s="20">
        <f t="shared" si="6"/>
        <v>8.0848863911607154</v>
      </c>
      <c r="U86" s="20">
        <f t="shared" si="7"/>
        <v>8.7259544642857151E-3</v>
      </c>
      <c r="V86" s="19">
        <v>2</v>
      </c>
    </row>
    <row r="87" spans="1:22" x14ac:dyDescent="0.2">
      <c r="A87" s="2" t="s">
        <v>18</v>
      </c>
      <c r="B87" s="3">
        <v>24</v>
      </c>
      <c r="C87" s="4">
        <v>1</v>
      </c>
      <c r="D87" s="5">
        <v>1</v>
      </c>
      <c r="E87" s="6">
        <v>2007</v>
      </c>
      <c r="F87" s="7">
        <v>2</v>
      </c>
      <c r="G87" s="8">
        <v>21</v>
      </c>
      <c r="H87" s="9">
        <v>-57.612299999999998</v>
      </c>
      <c r="I87" s="10">
        <v>82.381299999999996</v>
      </c>
      <c r="J87" s="11">
        <v>6.7958140126311797</v>
      </c>
      <c r="K87" s="12">
        <v>0.17893367073731301</v>
      </c>
      <c r="L87" s="13">
        <v>2</v>
      </c>
      <c r="M87" s="14">
        <v>4.2918267311099998E-8</v>
      </c>
      <c r="N87" s="15">
        <v>1.12555268E-11</v>
      </c>
      <c r="O87" s="20">
        <f t="shared" si="4"/>
        <v>1.9159940763883927</v>
      </c>
      <c r="P87" s="20">
        <f t="shared" si="5"/>
        <v>5.0247887500000008E-4</v>
      </c>
      <c r="Q87" s="16">
        <v>2</v>
      </c>
      <c r="R87" s="17">
        <v>1.901100829015E-7</v>
      </c>
      <c r="S87" s="18">
        <v>3.0834789200000002E-10</v>
      </c>
      <c r="T87" s="20">
        <f t="shared" si="6"/>
        <v>8.4870572723883928</v>
      </c>
      <c r="U87" s="20">
        <f t="shared" si="7"/>
        <v>1.3765530892857144E-2</v>
      </c>
      <c r="V87" s="19">
        <v>2</v>
      </c>
    </row>
    <row r="88" spans="1:22" x14ac:dyDescent="0.2">
      <c r="A88" s="2" t="s">
        <v>18</v>
      </c>
      <c r="B88" s="3">
        <v>24</v>
      </c>
      <c r="C88" s="4">
        <v>1</v>
      </c>
      <c r="D88" s="5">
        <v>2</v>
      </c>
      <c r="E88" s="6">
        <v>2007</v>
      </c>
      <c r="F88" s="7">
        <v>2</v>
      </c>
      <c r="G88" s="8">
        <v>21</v>
      </c>
      <c r="H88" s="9">
        <v>-57.612299999999998</v>
      </c>
      <c r="I88" s="10">
        <v>82.381299999999996</v>
      </c>
      <c r="J88" s="11">
        <v>7.0370653426998704</v>
      </c>
      <c r="K88" s="12">
        <v>0.18727897868587301</v>
      </c>
      <c r="L88" s="13">
        <v>2</v>
      </c>
      <c r="M88" s="14">
        <v>4.2920316270599999E-8</v>
      </c>
      <c r="N88" s="15">
        <v>2.1490332099999999E-11</v>
      </c>
      <c r="O88" s="20">
        <f t="shared" si="4"/>
        <v>1.9160855477946428</v>
      </c>
      <c r="P88" s="20">
        <f t="shared" si="5"/>
        <v>9.593898258928572E-4</v>
      </c>
      <c r="Q88" s="16">
        <v>2</v>
      </c>
      <c r="R88" s="17">
        <v>1.8869929435990001E-7</v>
      </c>
      <c r="S88" s="18">
        <v>2.7138158700000002E-10</v>
      </c>
      <c r="T88" s="20">
        <f t="shared" si="6"/>
        <v>8.424075641066965</v>
      </c>
      <c r="U88" s="20">
        <f t="shared" si="7"/>
        <v>1.211524941964286E-2</v>
      </c>
      <c r="V88" s="19">
        <v>2</v>
      </c>
    </row>
    <row r="89" spans="1:22" x14ac:dyDescent="0.2">
      <c r="A89" s="2" t="s">
        <v>18</v>
      </c>
      <c r="B89" s="3">
        <v>24</v>
      </c>
      <c r="C89" s="4">
        <v>1</v>
      </c>
      <c r="D89" s="5">
        <v>3</v>
      </c>
      <c r="E89" s="6">
        <v>2007</v>
      </c>
      <c r="F89" s="7">
        <v>2</v>
      </c>
      <c r="G89" s="8">
        <v>21</v>
      </c>
      <c r="H89" s="9">
        <v>-57.612299999999998</v>
      </c>
      <c r="I89" s="10">
        <v>82.381299999999996</v>
      </c>
      <c r="J89" s="11">
        <v>7.3249728844608697</v>
      </c>
      <c r="K89" s="12">
        <v>0.18939222987620699</v>
      </c>
      <c r="L89" s="13">
        <v>2</v>
      </c>
      <c r="M89" s="14">
        <v>4.2713350696999999E-8</v>
      </c>
      <c r="N89" s="15">
        <v>1.3860765800000001E-11</v>
      </c>
      <c r="O89" s="20">
        <f t="shared" si="4"/>
        <v>1.9068460132589284</v>
      </c>
      <c r="P89" s="20">
        <f t="shared" si="5"/>
        <v>6.1878418750000005E-4</v>
      </c>
      <c r="Q89" s="16">
        <v>2</v>
      </c>
      <c r="R89" s="17">
        <v>1.8750217753369999E-7</v>
      </c>
      <c r="S89" s="18">
        <v>2.519794691E-10</v>
      </c>
      <c r="T89" s="20">
        <f t="shared" si="6"/>
        <v>8.3706329256116074</v>
      </c>
      <c r="U89" s="20">
        <f t="shared" si="7"/>
        <v>1.1249083441964288E-2</v>
      </c>
      <c r="V89" s="19">
        <v>2</v>
      </c>
    </row>
    <row r="90" spans="1:22" x14ac:dyDescent="0.2">
      <c r="A90" s="2" t="s">
        <v>18</v>
      </c>
      <c r="B90" s="3">
        <v>24</v>
      </c>
      <c r="C90" s="4">
        <v>1</v>
      </c>
      <c r="D90" s="5">
        <v>4</v>
      </c>
      <c r="E90" s="6">
        <v>2007</v>
      </c>
      <c r="F90" s="7">
        <v>2</v>
      </c>
      <c r="G90" s="8">
        <v>21</v>
      </c>
      <c r="H90" s="9">
        <v>-57.612299999999998</v>
      </c>
      <c r="I90" s="10">
        <v>82.381299999999996</v>
      </c>
      <c r="J90" s="11">
        <v>7.6477618540714296</v>
      </c>
      <c r="K90" s="12">
        <v>0.18066165654902899</v>
      </c>
      <c r="L90" s="13">
        <v>2</v>
      </c>
      <c r="M90" s="14">
        <v>4.2059613504299997E-8</v>
      </c>
      <c r="N90" s="15">
        <v>1.4235711E-11</v>
      </c>
      <c r="O90" s="20">
        <f t="shared" si="4"/>
        <v>1.87766131715625</v>
      </c>
      <c r="P90" s="20">
        <f t="shared" si="5"/>
        <v>6.3552281250000002E-4</v>
      </c>
      <c r="Q90" s="16">
        <v>2</v>
      </c>
      <c r="R90" s="17">
        <v>1.838184490657E-7</v>
      </c>
      <c r="S90" s="18">
        <v>2.431996194E-10</v>
      </c>
      <c r="T90" s="20">
        <f t="shared" si="6"/>
        <v>8.2061807618616083</v>
      </c>
      <c r="U90" s="20">
        <f t="shared" si="7"/>
        <v>1.085712586607143E-2</v>
      </c>
      <c r="V90" s="19">
        <v>2</v>
      </c>
    </row>
    <row r="91" spans="1:22" x14ac:dyDescent="0.2">
      <c r="A91" s="2" t="s">
        <v>18</v>
      </c>
      <c r="B91" s="3">
        <v>24</v>
      </c>
      <c r="C91" s="4">
        <v>1</v>
      </c>
      <c r="D91" s="5">
        <v>5</v>
      </c>
      <c r="E91" s="6">
        <v>2007</v>
      </c>
      <c r="F91" s="7">
        <v>2</v>
      </c>
      <c r="G91" s="8">
        <v>21</v>
      </c>
      <c r="H91" s="9">
        <v>-57.612299999999998</v>
      </c>
      <c r="I91" s="10">
        <v>82.381299999999996</v>
      </c>
      <c r="J91" s="11">
        <v>7.8298252343521098</v>
      </c>
      <c r="K91" s="12">
        <v>0.18253021163015101</v>
      </c>
      <c r="L91" s="13">
        <v>2</v>
      </c>
      <c r="M91" s="14">
        <v>4.3372080651300003E-8</v>
      </c>
      <c r="N91" s="15">
        <v>1.14882503E-11</v>
      </c>
      <c r="O91" s="20">
        <f t="shared" si="4"/>
        <v>1.9362536005044646</v>
      </c>
      <c r="P91" s="20">
        <f t="shared" si="5"/>
        <v>5.1286831696428575E-4</v>
      </c>
      <c r="Q91" s="16">
        <v>2</v>
      </c>
      <c r="R91" s="17">
        <v>1.8837837876570001E-7</v>
      </c>
      <c r="S91" s="18">
        <v>2.1655035359999999E-10</v>
      </c>
      <c r="T91" s="20">
        <f t="shared" si="6"/>
        <v>8.4097490520401799</v>
      </c>
      <c r="U91" s="20">
        <f t="shared" si="7"/>
        <v>9.6674264999999995E-3</v>
      </c>
      <c r="V91" s="19">
        <v>2</v>
      </c>
    </row>
    <row r="92" spans="1:22" x14ac:dyDescent="0.2">
      <c r="A92" s="2" t="s">
        <v>18</v>
      </c>
      <c r="B92" s="3">
        <v>24</v>
      </c>
      <c r="C92" s="4">
        <v>1</v>
      </c>
      <c r="D92" s="5">
        <v>6</v>
      </c>
      <c r="E92" s="6">
        <v>2007</v>
      </c>
      <c r="F92" s="7">
        <v>2</v>
      </c>
      <c r="G92" s="8">
        <v>21</v>
      </c>
      <c r="H92" s="9">
        <v>-57.612299999999998</v>
      </c>
      <c r="I92" s="10">
        <v>82.381299999999996</v>
      </c>
      <c r="J92" s="11">
        <v>7.8453515106208602</v>
      </c>
      <c r="K92" s="12">
        <v>0.19661323435583</v>
      </c>
      <c r="L92" s="13">
        <v>2</v>
      </c>
      <c r="M92" s="14">
        <v>4.29351772483E-8</v>
      </c>
      <c r="N92" s="15">
        <v>2.3140936000000001E-11</v>
      </c>
      <c r="O92" s="20">
        <f t="shared" si="4"/>
        <v>1.9167489842991072</v>
      </c>
      <c r="P92" s="20">
        <f t="shared" si="5"/>
        <v>1.0330775E-3</v>
      </c>
      <c r="Q92" s="16">
        <v>2</v>
      </c>
      <c r="R92" s="17">
        <v>1.8673245417799999E-7</v>
      </c>
      <c r="S92" s="18">
        <v>3.2651964810000001E-10</v>
      </c>
      <c r="T92" s="20">
        <f t="shared" si="6"/>
        <v>8.3362702758035709</v>
      </c>
      <c r="U92" s="20">
        <f t="shared" si="7"/>
        <v>1.4576770004464288E-2</v>
      </c>
      <c r="V92" s="19">
        <v>2</v>
      </c>
    </row>
    <row r="93" spans="1:22" x14ac:dyDescent="0.2">
      <c r="A93" s="2" t="s">
        <v>18</v>
      </c>
      <c r="B93" s="3">
        <v>24</v>
      </c>
      <c r="C93" s="4">
        <v>1</v>
      </c>
      <c r="D93" s="5">
        <v>8</v>
      </c>
      <c r="E93" s="6">
        <v>2007</v>
      </c>
      <c r="F93" s="7">
        <v>2</v>
      </c>
      <c r="G93" s="8">
        <v>21</v>
      </c>
      <c r="H93" s="9">
        <v>-57.612299999999998</v>
      </c>
      <c r="I93" s="10">
        <v>82.381299999999996</v>
      </c>
      <c r="J93" s="11">
        <v>8.3534360031896497</v>
      </c>
      <c r="K93" s="12">
        <v>0.21050568429698299</v>
      </c>
      <c r="L93" s="13">
        <v>2</v>
      </c>
      <c r="M93" s="14">
        <v>4.3472954445799998E-8</v>
      </c>
      <c r="N93" s="15">
        <v>2.4248279299999999E-11</v>
      </c>
      <c r="O93" s="20">
        <f t="shared" si="4"/>
        <v>1.9407568949017857</v>
      </c>
      <c r="P93" s="20">
        <f t="shared" si="5"/>
        <v>1.0825124687500001E-3</v>
      </c>
      <c r="Q93" s="16">
        <v>2</v>
      </c>
      <c r="R93" s="17">
        <v>1.859092900471E-7</v>
      </c>
      <c r="S93" s="18">
        <v>2.844923891E-10</v>
      </c>
      <c r="T93" s="20">
        <f t="shared" si="6"/>
        <v>8.2995218771026789</v>
      </c>
      <c r="U93" s="20">
        <f t="shared" si="7"/>
        <v>1.2700553084821431E-2</v>
      </c>
      <c r="V93" s="19">
        <v>2</v>
      </c>
    </row>
    <row r="94" spans="1:22" x14ac:dyDescent="0.2">
      <c r="A94" s="2" t="s">
        <v>18</v>
      </c>
      <c r="B94" s="3">
        <v>24</v>
      </c>
      <c r="C94" s="4">
        <v>1</v>
      </c>
      <c r="D94" s="5">
        <v>9</v>
      </c>
      <c r="E94" s="6">
        <v>2007</v>
      </c>
      <c r="F94" s="7">
        <v>2</v>
      </c>
      <c r="G94" s="8">
        <v>21</v>
      </c>
      <c r="H94" s="9">
        <v>-57.612299999999998</v>
      </c>
      <c r="I94" s="10">
        <v>82.381299999999996</v>
      </c>
      <c r="J94" s="11">
        <v>8.8305542221390496</v>
      </c>
      <c r="K94" s="12">
        <v>0.26647949364988699</v>
      </c>
      <c r="L94" s="13">
        <v>2</v>
      </c>
      <c r="M94" s="14">
        <v>4.2204015174099999E-8</v>
      </c>
      <c r="N94" s="15">
        <v>3.25196842E-11</v>
      </c>
      <c r="O94" s="20">
        <f t="shared" si="4"/>
        <v>1.8841078202723216</v>
      </c>
      <c r="P94" s="20">
        <f t="shared" si="5"/>
        <v>1.4517716160714288E-3</v>
      </c>
      <c r="Q94" s="16">
        <v>2</v>
      </c>
      <c r="R94" s="17">
        <v>1.8701796379509999E-7</v>
      </c>
      <c r="S94" s="18">
        <v>1.7337726520000001E-10</v>
      </c>
      <c r="T94" s="20">
        <f t="shared" si="6"/>
        <v>8.3490162408526789</v>
      </c>
      <c r="U94" s="20">
        <f t="shared" si="7"/>
        <v>7.7400564821428581E-3</v>
      </c>
      <c r="V94" s="19">
        <v>2</v>
      </c>
    </row>
    <row r="95" spans="1:22" x14ac:dyDescent="0.2">
      <c r="A95" s="2" t="s">
        <v>18</v>
      </c>
      <c r="B95" s="3">
        <v>24</v>
      </c>
      <c r="C95" s="4">
        <v>1</v>
      </c>
      <c r="D95" s="5">
        <v>10</v>
      </c>
      <c r="E95" s="6">
        <v>2007</v>
      </c>
      <c r="F95" s="7">
        <v>2</v>
      </c>
      <c r="G95" s="8">
        <v>21</v>
      </c>
      <c r="H95" s="9">
        <v>-57.612299999999998</v>
      </c>
      <c r="I95" s="10">
        <v>82.381299999999996</v>
      </c>
      <c r="J95" s="11">
        <v>8.3438184929261094</v>
      </c>
      <c r="K95" s="12">
        <v>0.17097787532056799</v>
      </c>
      <c r="L95" s="13">
        <v>2</v>
      </c>
      <c r="M95" s="14">
        <v>4.1988739820999998E-8</v>
      </c>
      <c r="N95" s="15">
        <v>9.4374231000000006E-12</v>
      </c>
      <c r="O95" s="20">
        <f t="shared" si="4"/>
        <v>1.8744973134375</v>
      </c>
      <c r="P95" s="20">
        <f t="shared" si="5"/>
        <v>4.2131353125000003E-4</v>
      </c>
      <c r="Q95" s="16">
        <v>2</v>
      </c>
      <c r="R95" s="17">
        <v>1.834805860353E-7</v>
      </c>
      <c r="S95" s="18">
        <v>2.6095338309999999E-10</v>
      </c>
      <c r="T95" s="20">
        <f t="shared" si="6"/>
        <v>8.1910975908616077</v>
      </c>
      <c r="U95" s="20">
        <f t="shared" si="7"/>
        <v>1.1649704602678572E-2</v>
      </c>
      <c r="V95" s="19">
        <v>2</v>
      </c>
    </row>
    <row r="96" spans="1:22" x14ac:dyDescent="0.2">
      <c r="A96" s="2" t="s">
        <v>18</v>
      </c>
      <c r="B96" s="3">
        <v>24</v>
      </c>
      <c r="C96" s="4">
        <v>1</v>
      </c>
      <c r="D96" s="5">
        <v>12</v>
      </c>
      <c r="E96" s="6">
        <v>2007</v>
      </c>
      <c r="F96" s="7">
        <v>2</v>
      </c>
      <c r="G96" s="8">
        <v>21</v>
      </c>
      <c r="H96" s="9">
        <v>-57.612299999999998</v>
      </c>
      <c r="I96" s="10">
        <v>82.381299999999996</v>
      </c>
      <c r="J96" s="11">
        <v>8.6657574734057405</v>
      </c>
      <c r="K96" s="12">
        <v>0.24816286572402199</v>
      </c>
      <c r="L96" s="13">
        <v>2</v>
      </c>
      <c r="M96" s="14">
        <v>4.3286013300599998E-8</v>
      </c>
      <c r="N96" s="15">
        <v>2.3824571E-11</v>
      </c>
      <c r="O96" s="20">
        <f t="shared" si="4"/>
        <v>1.9324113080625001</v>
      </c>
      <c r="P96" s="20">
        <f t="shared" si="5"/>
        <v>1.0635969196428571E-3</v>
      </c>
      <c r="Q96" s="16">
        <v>2</v>
      </c>
      <c r="R96" s="17">
        <v>1.879339082359E-7</v>
      </c>
      <c r="S96" s="18">
        <v>1.7536360950000001E-10</v>
      </c>
      <c r="T96" s="20">
        <f t="shared" si="6"/>
        <v>8.3899066176741073</v>
      </c>
      <c r="U96" s="20">
        <f t="shared" si="7"/>
        <v>7.8287325669642877E-3</v>
      </c>
      <c r="V96" s="19">
        <v>2</v>
      </c>
    </row>
    <row r="97" spans="1:22" x14ac:dyDescent="0.2">
      <c r="A97" s="2" t="s">
        <v>18</v>
      </c>
      <c r="B97" s="3">
        <v>24</v>
      </c>
      <c r="C97" s="4">
        <v>1</v>
      </c>
      <c r="D97" s="5">
        <v>13</v>
      </c>
      <c r="E97" s="6">
        <v>2007</v>
      </c>
      <c r="F97" s="7">
        <v>2</v>
      </c>
      <c r="G97" s="8">
        <v>21</v>
      </c>
      <c r="H97" s="9">
        <v>-57.612299999999998</v>
      </c>
      <c r="I97" s="10">
        <v>82.381299999999996</v>
      </c>
      <c r="J97" s="11">
        <v>9.5064334664749506</v>
      </c>
      <c r="K97" s="12">
        <v>0.252634361019758</v>
      </c>
      <c r="L97" s="13">
        <v>2</v>
      </c>
      <c r="M97" s="14">
        <v>4.1838569788699998E-8</v>
      </c>
      <c r="N97" s="15">
        <v>2.0971743700000001E-11</v>
      </c>
      <c r="O97" s="20">
        <f t="shared" si="4"/>
        <v>1.867793294138393</v>
      </c>
      <c r="P97" s="20">
        <f t="shared" si="5"/>
        <v>9.3623855803571436E-4</v>
      </c>
      <c r="Q97" s="16">
        <v>2</v>
      </c>
      <c r="R97" s="17">
        <v>1.8372567479520001E-7</v>
      </c>
      <c r="S97" s="18">
        <v>1.627859231E-10</v>
      </c>
      <c r="T97" s="20">
        <f t="shared" si="6"/>
        <v>8.2020390533571437</v>
      </c>
      <c r="U97" s="20">
        <f t="shared" si="7"/>
        <v>7.2672287098214296E-3</v>
      </c>
      <c r="V97" s="19">
        <v>2</v>
      </c>
    </row>
    <row r="98" spans="1:22" x14ac:dyDescent="0.2">
      <c r="A98" s="2" t="s">
        <v>18</v>
      </c>
      <c r="B98" s="3">
        <v>24</v>
      </c>
      <c r="C98" s="4">
        <v>1</v>
      </c>
      <c r="D98" s="5">
        <v>14</v>
      </c>
      <c r="E98" s="6">
        <v>2007</v>
      </c>
      <c r="F98" s="7">
        <v>2</v>
      </c>
      <c r="G98" s="8">
        <v>21</v>
      </c>
      <c r="H98" s="9">
        <v>-57.612299999999998</v>
      </c>
      <c r="I98" s="10">
        <v>82.381299999999996</v>
      </c>
      <c r="J98" s="11">
        <v>8.6477078217434595</v>
      </c>
      <c r="K98" s="12">
        <v>0.166528592217419</v>
      </c>
      <c r="L98" s="13">
        <v>2</v>
      </c>
      <c r="M98" s="14">
        <v>4.2209319594000003E-8</v>
      </c>
      <c r="N98" s="15">
        <v>9.0072725000000005E-12</v>
      </c>
      <c r="O98" s="20">
        <f t="shared" si="4"/>
        <v>1.8843446247321429</v>
      </c>
      <c r="P98" s="20">
        <f t="shared" si="5"/>
        <v>4.0211037946428574E-4</v>
      </c>
      <c r="Q98" s="16">
        <v>2</v>
      </c>
      <c r="R98" s="17">
        <v>1.832034960672E-7</v>
      </c>
      <c r="S98" s="18">
        <v>2.589730974E-10</v>
      </c>
      <c r="T98" s="20">
        <f t="shared" si="6"/>
        <v>8.1787275030000011</v>
      </c>
      <c r="U98" s="20">
        <f t="shared" si="7"/>
        <v>1.1561298991071431E-2</v>
      </c>
      <c r="V98" s="19">
        <v>2</v>
      </c>
    </row>
    <row r="99" spans="1:22" x14ac:dyDescent="0.2">
      <c r="A99" s="2" t="s">
        <v>18</v>
      </c>
      <c r="B99" s="3">
        <v>24</v>
      </c>
      <c r="C99" s="4">
        <v>1</v>
      </c>
      <c r="D99" s="5">
        <v>15</v>
      </c>
      <c r="E99" s="6">
        <v>2007</v>
      </c>
      <c r="F99" s="7">
        <v>2</v>
      </c>
      <c r="G99" s="8">
        <v>21</v>
      </c>
      <c r="H99" s="9">
        <v>-57.612299999999998</v>
      </c>
      <c r="I99" s="10">
        <v>82.381299999999996</v>
      </c>
      <c r="J99" s="11">
        <v>9.8706391258541899</v>
      </c>
      <c r="K99" s="12">
        <v>0.24870567743233599</v>
      </c>
      <c r="L99" s="13">
        <v>2</v>
      </c>
      <c r="M99" s="14">
        <v>4.2119921091100002E-8</v>
      </c>
      <c r="N99" s="15">
        <v>2.1969510800000001E-11</v>
      </c>
      <c r="O99" s="20">
        <f t="shared" si="4"/>
        <v>1.8803536201383932</v>
      </c>
      <c r="P99" s="20">
        <f t="shared" si="5"/>
        <v>9.8078173214285721E-4</v>
      </c>
      <c r="Q99" s="16">
        <v>2</v>
      </c>
      <c r="R99" s="17">
        <v>1.851179036349E-7</v>
      </c>
      <c r="S99" s="18">
        <v>1.634027248E-10</v>
      </c>
      <c r="T99" s="20">
        <f t="shared" si="6"/>
        <v>8.2641921265580365</v>
      </c>
      <c r="U99" s="20">
        <f t="shared" si="7"/>
        <v>7.2947644999999993E-3</v>
      </c>
      <c r="V99" s="19">
        <v>2</v>
      </c>
    </row>
    <row r="100" spans="1:22" x14ac:dyDescent="0.2">
      <c r="A100" s="2" t="s">
        <v>18</v>
      </c>
      <c r="B100" s="3">
        <v>24</v>
      </c>
      <c r="C100" s="4">
        <v>1</v>
      </c>
      <c r="D100" s="5">
        <v>16</v>
      </c>
      <c r="E100" s="6">
        <v>2007</v>
      </c>
      <c r="F100" s="7">
        <v>2</v>
      </c>
      <c r="G100" s="8">
        <v>21</v>
      </c>
      <c r="H100" s="9">
        <v>-57.612299999999998</v>
      </c>
      <c r="I100" s="10">
        <v>82.381299999999996</v>
      </c>
      <c r="J100" s="11">
        <v>9.2944463688752403</v>
      </c>
      <c r="K100" s="12">
        <v>0.17412475786985701</v>
      </c>
      <c r="L100" s="13">
        <v>2</v>
      </c>
      <c r="M100" s="14">
        <v>4.2012733759400002E-8</v>
      </c>
      <c r="N100" s="15">
        <v>8.7904948999999992E-12</v>
      </c>
      <c r="O100" s="20">
        <f t="shared" si="4"/>
        <v>1.8755684714017857</v>
      </c>
      <c r="P100" s="20">
        <f t="shared" si="5"/>
        <v>3.9243280803571425E-4</v>
      </c>
      <c r="Q100" s="16">
        <v>2</v>
      </c>
      <c r="R100" s="17">
        <v>1.8398602889409999E-7</v>
      </c>
      <c r="S100" s="18">
        <v>2.6244963559999999E-10</v>
      </c>
      <c r="T100" s="20">
        <f t="shared" si="6"/>
        <v>8.2136620042008914</v>
      </c>
      <c r="U100" s="20">
        <f t="shared" si="7"/>
        <v>1.1716501589285715E-2</v>
      </c>
      <c r="V100" s="19">
        <v>2</v>
      </c>
    </row>
    <row r="101" spans="1:22" x14ac:dyDescent="0.2">
      <c r="A101" s="2" t="s">
        <v>18</v>
      </c>
      <c r="B101" s="3">
        <v>24</v>
      </c>
      <c r="C101" s="4">
        <v>1</v>
      </c>
      <c r="D101" s="5">
        <v>18</v>
      </c>
      <c r="E101" s="6">
        <v>2007</v>
      </c>
      <c r="F101" s="7">
        <v>2</v>
      </c>
      <c r="G101" s="8">
        <v>21</v>
      </c>
      <c r="H101" s="9">
        <v>-57.612299999999998</v>
      </c>
      <c r="I101" s="10">
        <v>82.381299999999996</v>
      </c>
      <c r="J101" s="11">
        <v>8.9218549688780708</v>
      </c>
      <c r="K101" s="12">
        <v>0.16491212994034099</v>
      </c>
      <c r="L101" s="13">
        <v>2</v>
      </c>
      <c r="M101" s="14">
        <v>4.1777517156999999E-8</v>
      </c>
      <c r="N101" s="15">
        <v>9.7365818999999996E-12</v>
      </c>
      <c r="O101" s="20">
        <f t="shared" si="4"/>
        <v>1.8650677302232144</v>
      </c>
      <c r="P101" s="20">
        <f t="shared" si="5"/>
        <v>4.3466883482142854E-4</v>
      </c>
      <c r="Q101" s="16">
        <v>2</v>
      </c>
      <c r="R101" s="17">
        <v>1.8359041329999999E-7</v>
      </c>
      <c r="S101" s="18">
        <v>2.081593844E-10</v>
      </c>
      <c r="T101" s="20">
        <f t="shared" si="6"/>
        <v>8.19600059375</v>
      </c>
      <c r="U101" s="20">
        <f t="shared" si="7"/>
        <v>9.2928296607142861E-3</v>
      </c>
      <c r="V101" s="19">
        <v>2</v>
      </c>
    </row>
    <row r="102" spans="1:22" x14ac:dyDescent="0.2">
      <c r="A102" s="2" t="s">
        <v>18</v>
      </c>
      <c r="B102" s="3">
        <v>24</v>
      </c>
      <c r="C102" s="4">
        <v>1</v>
      </c>
      <c r="D102" s="5">
        <v>19</v>
      </c>
      <c r="E102" s="6">
        <v>2007</v>
      </c>
      <c r="F102" s="7">
        <v>2</v>
      </c>
      <c r="G102" s="8">
        <v>21</v>
      </c>
      <c r="H102" s="9">
        <v>-57.612299999999998</v>
      </c>
      <c r="I102" s="10">
        <v>82.381299999999996</v>
      </c>
      <c r="J102" s="11">
        <v>9.0164277936318502</v>
      </c>
      <c r="K102" s="12">
        <v>0.17435628751585899</v>
      </c>
      <c r="L102" s="13">
        <v>2</v>
      </c>
      <c r="M102" s="14">
        <v>4.1847539789000001E-8</v>
      </c>
      <c r="N102" s="15">
        <v>8.7710439999999992E-12</v>
      </c>
      <c r="O102" s="20">
        <f t="shared" si="4"/>
        <v>1.8681937405803575</v>
      </c>
      <c r="P102" s="20">
        <f t="shared" si="5"/>
        <v>3.9156446428571427E-4</v>
      </c>
      <c r="Q102" s="16">
        <v>2</v>
      </c>
      <c r="R102" s="17">
        <v>1.83021604807E-7</v>
      </c>
      <c r="S102" s="18">
        <v>2.25962071E-10</v>
      </c>
      <c r="T102" s="20">
        <f t="shared" si="6"/>
        <v>8.1706073574553564</v>
      </c>
      <c r="U102" s="20">
        <f t="shared" si="7"/>
        <v>1.0087592455357144E-2</v>
      </c>
      <c r="V102" s="19">
        <v>2</v>
      </c>
    </row>
    <row r="103" spans="1:22" x14ac:dyDescent="0.2">
      <c r="A103" s="2" t="s">
        <v>18</v>
      </c>
      <c r="B103" s="3">
        <v>24</v>
      </c>
      <c r="C103" s="4">
        <v>1</v>
      </c>
      <c r="D103" s="5">
        <v>20</v>
      </c>
      <c r="E103" s="6">
        <v>2007</v>
      </c>
      <c r="F103" s="7">
        <v>2</v>
      </c>
      <c r="G103" s="8">
        <v>21</v>
      </c>
      <c r="H103" s="9">
        <v>-57.612299999999998</v>
      </c>
      <c r="I103" s="10">
        <v>82.381299999999996</v>
      </c>
      <c r="J103" s="11">
        <v>8.9790160565256603</v>
      </c>
      <c r="K103" s="12">
        <v>0.16940525999421799</v>
      </c>
      <c r="L103" s="13">
        <v>2</v>
      </c>
      <c r="M103" s="14">
        <v>4.2572502369999999E-8</v>
      </c>
      <c r="N103" s="15">
        <v>8.8326363000000001E-12</v>
      </c>
      <c r="O103" s="20">
        <f t="shared" si="4"/>
        <v>1.9005581415178574</v>
      </c>
      <c r="P103" s="20">
        <f t="shared" si="5"/>
        <v>3.9431412053571432E-4</v>
      </c>
      <c r="Q103" s="16">
        <v>2</v>
      </c>
      <c r="R103" s="17">
        <v>1.859228798108E-7</v>
      </c>
      <c r="S103" s="18">
        <v>2.300229584E-10</v>
      </c>
      <c r="T103" s="20">
        <f t="shared" si="6"/>
        <v>8.3001285629821435</v>
      </c>
      <c r="U103" s="20">
        <f t="shared" si="7"/>
        <v>1.0268882071428573E-2</v>
      </c>
      <c r="V103" s="19">
        <v>2</v>
      </c>
    </row>
    <row r="104" spans="1:22" x14ac:dyDescent="0.2">
      <c r="A104" s="2" t="s">
        <v>18</v>
      </c>
      <c r="B104" s="3">
        <v>24</v>
      </c>
      <c r="C104" s="4">
        <v>1</v>
      </c>
      <c r="D104" s="5">
        <v>21</v>
      </c>
      <c r="E104" s="6">
        <v>2007</v>
      </c>
      <c r="F104" s="7">
        <v>2</v>
      </c>
      <c r="G104" s="8">
        <v>21</v>
      </c>
      <c r="H104" s="9">
        <v>-57.612299999999998</v>
      </c>
      <c r="I104" s="10">
        <v>82.381299999999996</v>
      </c>
      <c r="J104" s="11">
        <v>9.2054380151291095</v>
      </c>
      <c r="K104" s="12">
        <v>0.17113934914145601</v>
      </c>
      <c r="L104" s="13">
        <v>2</v>
      </c>
      <c r="M104" s="14">
        <v>4.1860083343600003E-8</v>
      </c>
      <c r="N104" s="15">
        <v>8.8682237999999997E-12</v>
      </c>
      <c r="O104" s="20">
        <f t="shared" si="4"/>
        <v>1.8687537206964289</v>
      </c>
      <c r="P104" s="20">
        <f t="shared" si="5"/>
        <v>3.9590284821428576E-4</v>
      </c>
      <c r="Q104" s="16">
        <v>2</v>
      </c>
      <c r="R104" s="17">
        <v>1.8321548561430001E-7</v>
      </c>
      <c r="S104" s="18">
        <v>2.4325707550000002E-10</v>
      </c>
      <c r="T104" s="20">
        <f t="shared" si="6"/>
        <v>8.1792627506383937</v>
      </c>
      <c r="U104" s="20">
        <f t="shared" si="7"/>
        <v>1.0859690870535715E-2</v>
      </c>
      <c r="V104" s="19">
        <v>2</v>
      </c>
    </row>
    <row r="105" spans="1:22" x14ac:dyDescent="0.2">
      <c r="A105" s="2" t="s">
        <v>18</v>
      </c>
      <c r="B105" s="3">
        <v>24</v>
      </c>
      <c r="C105" s="4">
        <v>1</v>
      </c>
      <c r="D105" s="5">
        <v>22</v>
      </c>
      <c r="E105" s="6">
        <v>2007</v>
      </c>
      <c r="F105" s="7">
        <v>2</v>
      </c>
      <c r="G105" s="8">
        <v>21</v>
      </c>
      <c r="H105" s="9">
        <v>-57.612299999999998</v>
      </c>
      <c r="I105" s="10">
        <v>82.381299999999996</v>
      </c>
      <c r="J105" s="11">
        <v>9.10108732499552</v>
      </c>
      <c r="K105" s="12">
        <v>0.169441510932756</v>
      </c>
      <c r="L105" s="13">
        <v>2</v>
      </c>
      <c r="M105" s="14">
        <v>4.1710938880700001E-8</v>
      </c>
      <c r="N105" s="15">
        <v>8.9452886999999998E-12</v>
      </c>
      <c r="O105" s="20">
        <f t="shared" si="4"/>
        <v>1.8620954857455358</v>
      </c>
      <c r="P105" s="20">
        <f t="shared" si="5"/>
        <v>3.9934324553571429E-4</v>
      </c>
      <c r="Q105" s="16">
        <v>2</v>
      </c>
      <c r="R105" s="17">
        <v>1.809167814444E-7</v>
      </c>
      <c r="S105" s="18">
        <v>3.211379786E-10</v>
      </c>
      <c r="T105" s="20">
        <f t="shared" si="6"/>
        <v>8.0766420287678571</v>
      </c>
      <c r="U105" s="20">
        <f t="shared" si="7"/>
        <v>1.4336516901785714E-2</v>
      </c>
      <c r="V105" s="19">
        <v>2</v>
      </c>
    </row>
    <row r="106" spans="1:22" x14ac:dyDescent="0.2">
      <c r="A106" s="2" t="s">
        <v>18</v>
      </c>
      <c r="B106" s="3">
        <v>24</v>
      </c>
      <c r="C106" s="4">
        <v>1</v>
      </c>
      <c r="D106" s="5">
        <v>23</v>
      </c>
      <c r="E106" s="6">
        <v>2007</v>
      </c>
      <c r="F106" s="7">
        <v>2</v>
      </c>
      <c r="G106" s="8">
        <v>21</v>
      </c>
      <c r="H106" s="9">
        <v>-57.612299999999998</v>
      </c>
      <c r="I106" s="10">
        <v>82.381299999999996</v>
      </c>
      <c r="J106" s="11">
        <v>9.0836654214806405</v>
      </c>
      <c r="K106" s="12">
        <v>0.170949064810793</v>
      </c>
      <c r="L106" s="13">
        <v>2</v>
      </c>
      <c r="M106" s="14">
        <v>4.2257610152699998E-8</v>
      </c>
      <c r="N106" s="15">
        <v>8.9868966999999997E-12</v>
      </c>
      <c r="O106" s="20">
        <f t="shared" si="4"/>
        <v>1.8865004532455356</v>
      </c>
      <c r="P106" s="20">
        <f t="shared" si="5"/>
        <v>4.0120074553571432E-4</v>
      </c>
      <c r="Q106" s="16">
        <v>2</v>
      </c>
      <c r="R106" s="17">
        <v>1.8347110006299999E-7</v>
      </c>
      <c r="S106" s="18">
        <v>2.5860756419999998E-10</v>
      </c>
      <c r="T106" s="20">
        <f t="shared" si="6"/>
        <v>8.1906741099553582</v>
      </c>
      <c r="U106" s="20">
        <f t="shared" si="7"/>
        <v>1.1544980544642857E-2</v>
      </c>
      <c r="V106" s="19">
        <v>2</v>
      </c>
    </row>
    <row r="107" spans="1:22" x14ac:dyDescent="0.2">
      <c r="A107" s="2" t="s">
        <v>18</v>
      </c>
      <c r="B107" s="3">
        <v>24</v>
      </c>
      <c r="C107" s="4">
        <v>1</v>
      </c>
      <c r="D107" s="5">
        <v>24</v>
      </c>
      <c r="E107" s="6">
        <v>2007</v>
      </c>
      <c r="F107" s="7">
        <v>2</v>
      </c>
      <c r="G107" s="8">
        <v>21</v>
      </c>
      <c r="H107" s="9">
        <v>-57.612299999999998</v>
      </c>
      <c r="I107" s="10">
        <v>82.381299999999996</v>
      </c>
      <c r="J107" s="11">
        <v>9.1997251509880495</v>
      </c>
      <c r="K107" s="12">
        <v>0.17347860007746699</v>
      </c>
      <c r="L107" s="13">
        <v>2</v>
      </c>
      <c r="M107" s="14">
        <v>4.2027946301199999E-8</v>
      </c>
      <c r="N107" s="15">
        <v>9.1230619E-12</v>
      </c>
      <c r="O107" s="20">
        <f t="shared" si="4"/>
        <v>1.8762476027321429</v>
      </c>
      <c r="P107" s="20">
        <f t="shared" si="5"/>
        <v>4.0727954910714287E-4</v>
      </c>
      <c r="Q107" s="16">
        <v>2</v>
      </c>
      <c r="R107" s="17">
        <v>1.808181825918E-7</v>
      </c>
      <c r="S107" s="18">
        <v>3.000252862E-10</v>
      </c>
      <c r="T107" s="20">
        <f t="shared" si="6"/>
        <v>8.0722402942767868</v>
      </c>
      <c r="U107" s="20">
        <f t="shared" si="7"/>
        <v>1.339398599107143E-2</v>
      </c>
      <c r="V107" s="19">
        <v>2</v>
      </c>
    </row>
    <row r="108" spans="1:22" x14ac:dyDescent="0.2">
      <c r="A108" s="2" t="s">
        <v>18</v>
      </c>
      <c r="B108" s="3">
        <v>24</v>
      </c>
      <c r="C108" s="4">
        <v>1</v>
      </c>
      <c r="D108" s="5">
        <v>25</v>
      </c>
      <c r="E108" s="6">
        <v>2007</v>
      </c>
      <c r="F108" s="7">
        <v>2</v>
      </c>
      <c r="G108" s="8">
        <v>21</v>
      </c>
      <c r="H108" s="9">
        <v>-57.612299999999998</v>
      </c>
      <c r="I108" s="10">
        <v>82.381299999999996</v>
      </c>
      <c r="J108" s="11">
        <v>9.1062232260047598</v>
      </c>
      <c r="K108" s="12">
        <v>0.17825842674228401</v>
      </c>
      <c r="L108" s="13">
        <v>2</v>
      </c>
      <c r="M108" s="14">
        <v>4.1672472459999998E-8</v>
      </c>
      <c r="N108" s="15">
        <v>9.2078919999999994E-12</v>
      </c>
      <c r="O108" s="20">
        <f t="shared" si="4"/>
        <v>1.8603782348214288</v>
      </c>
      <c r="P108" s="20">
        <f t="shared" si="5"/>
        <v>4.1106660714285712E-4</v>
      </c>
      <c r="Q108" s="16">
        <v>2</v>
      </c>
      <c r="R108" s="17">
        <v>1.8163932643500001E-7</v>
      </c>
      <c r="S108" s="18">
        <v>2.67512423E-10</v>
      </c>
      <c r="T108" s="20">
        <f t="shared" si="6"/>
        <v>8.1088985015625017</v>
      </c>
      <c r="U108" s="20">
        <f t="shared" si="7"/>
        <v>1.1942518883928572E-2</v>
      </c>
      <c r="V108" s="19">
        <v>2</v>
      </c>
    </row>
    <row r="109" spans="1:22" x14ac:dyDescent="0.2">
      <c r="A109" s="2" t="s">
        <v>18</v>
      </c>
      <c r="B109" s="3">
        <v>24</v>
      </c>
      <c r="C109" s="4">
        <v>1</v>
      </c>
      <c r="D109" s="5">
        <v>26</v>
      </c>
      <c r="E109" s="6">
        <v>2007</v>
      </c>
      <c r="F109" s="7">
        <v>2</v>
      </c>
      <c r="G109" s="8">
        <v>21</v>
      </c>
      <c r="H109" s="9">
        <v>-57.612299999999998</v>
      </c>
      <c r="I109" s="10">
        <v>82.381299999999996</v>
      </c>
      <c r="J109" s="11">
        <v>8.5451022533760295</v>
      </c>
      <c r="K109" s="12">
        <v>0.170821014364826</v>
      </c>
      <c r="L109" s="13">
        <v>2</v>
      </c>
      <c r="M109" s="14">
        <v>4.1789825316899999E-8</v>
      </c>
      <c r="N109" s="15">
        <v>9.0190807000000008E-12</v>
      </c>
      <c r="O109" s="20">
        <f t="shared" si="4"/>
        <v>1.8656172016473216</v>
      </c>
      <c r="P109" s="20">
        <f t="shared" si="5"/>
        <v>4.0263753125000006E-4</v>
      </c>
      <c r="Q109" s="16">
        <v>2</v>
      </c>
      <c r="R109" s="17">
        <v>1.8181556596070001E-7</v>
      </c>
      <c r="S109" s="18">
        <v>2.4627269529999998E-10</v>
      </c>
      <c r="T109" s="20">
        <f t="shared" si="6"/>
        <v>8.1167663375312511</v>
      </c>
      <c r="U109" s="20">
        <f t="shared" si="7"/>
        <v>1.0994316754464285E-2</v>
      </c>
      <c r="V109" s="19">
        <v>2</v>
      </c>
    </row>
    <row r="110" spans="1:22" x14ac:dyDescent="0.2">
      <c r="A110" s="2" t="s">
        <v>18</v>
      </c>
      <c r="B110" s="3">
        <v>24</v>
      </c>
      <c r="C110" s="4">
        <v>1</v>
      </c>
      <c r="D110" s="5">
        <v>27</v>
      </c>
      <c r="E110" s="6">
        <v>2007</v>
      </c>
      <c r="F110" s="7">
        <v>2</v>
      </c>
      <c r="G110" s="8">
        <v>21</v>
      </c>
      <c r="H110" s="9">
        <v>-57.612299999999998</v>
      </c>
      <c r="I110" s="10">
        <v>82.381299999999996</v>
      </c>
      <c r="J110" s="11">
        <v>8.7322937404565106</v>
      </c>
      <c r="K110" s="12">
        <v>0.165248855722162</v>
      </c>
      <c r="L110" s="13">
        <v>2</v>
      </c>
      <c r="M110" s="14">
        <v>4.1830961333799998E-8</v>
      </c>
      <c r="N110" s="15">
        <v>8.7921564000000003E-12</v>
      </c>
      <c r="O110" s="20">
        <f t="shared" si="4"/>
        <v>1.8674536309732144</v>
      </c>
      <c r="P110" s="20">
        <f t="shared" si="5"/>
        <v>3.9250698214285721E-4</v>
      </c>
      <c r="Q110" s="16">
        <v>2</v>
      </c>
      <c r="R110" s="17">
        <v>1.8240068653909999E-7</v>
      </c>
      <c r="S110" s="18">
        <v>2.3435635100000003E-10</v>
      </c>
      <c r="T110" s="20">
        <f t="shared" si="6"/>
        <v>8.1428877919241067</v>
      </c>
      <c r="U110" s="20">
        <f t="shared" si="7"/>
        <v>1.0462337098214288E-2</v>
      </c>
      <c r="V110" s="19">
        <v>2</v>
      </c>
    </row>
    <row r="111" spans="1:22" x14ac:dyDescent="0.2">
      <c r="A111" s="2" t="s">
        <v>18</v>
      </c>
      <c r="B111" s="3">
        <v>24</v>
      </c>
      <c r="C111" s="4">
        <v>1</v>
      </c>
      <c r="D111" s="5">
        <v>28</v>
      </c>
      <c r="E111" s="6">
        <v>2007</v>
      </c>
      <c r="F111" s="7">
        <v>2</v>
      </c>
      <c r="G111" s="8">
        <v>21</v>
      </c>
      <c r="H111" s="9">
        <v>-57.612299999999998</v>
      </c>
      <c r="I111" s="10">
        <v>82.381299999999996</v>
      </c>
      <c r="J111" s="11">
        <v>7.5030034741978699</v>
      </c>
      <c r="K111" s="12">
        <v>0.172470689721297</v>
      </c>
      <c r="L111" s="13">
        <v>2</v>
      </c>
      <c r="M111" s="14">
        <v>4.1601000644100003E-8</v>
      </c>
      <c r="N111" s="15">
        <v>8.4556853999999997E-12</v>
      </c>
      <c r="O111" s="20">
        <f t="shared" si="4"/>
        <v>1.8571875287544646</v>
      </c>
      <c r="P111" s="20">
        <f t="shared" si="5"/>
        <v>3.7748595535714284E-4</v>
      </c>
      <c r="Q111" s="16">
        <v>2</v>
      </c>
      <c r="R111" s="17">
        <v>1.8386938173810001E-7</v>
      </c>
      <c r="S111" s="18">
        <v>2.2367506719999999E-10</v>
      </c>
      <c r="T111" s="20">
        <f t="shared" si="6"/>
        <v>8.2084545418794654</v>
      </c>
      <c r="U111" s="20">
        <f t="shared" si="7"/>
        <v>9.9854940714285724E-3</v>
      </c>
      <c r="V111" s="19">
        <v>2</v>
      </c>
    </row>
    <row r="112" spans="1:22" x14ac:dyDescent="0.2">
      <c r="A112" s="2" t="s">
        <v>18</v>
      </c>
      <c r="B112" s="3">
        <v>24</v>
      </c>
      <c r="C112" s="4">
        <v>1</v>
      </c>
      <c r="D112" s="5">
        <v>29</v>
      </c>
      <c r="E112" s="6">
        <v>2007</v>
      </c>
      <c r="F112" s="7">
        <v>2</v>
      </c>
      <c r="G112" s="8">
        <v>21</v>
      </c>
      <c r="H112" s="9">
        <v>-57.612299999999998</v>
      </c>
      <c r="I112" s="10">
        <v>82.381299999999996</v>
      </c>
      <c r="J112" s="11">
        <v>4.3383333270170699</v>
      </c>
      <c r="K112" s="12">
        <v>0.17398376227186599</v>
      </c>
      <c r="L112" s="13">
        <v>2</v>
      </c>
      <c r="M112" s="14">
        <v>4.2241699525400001E-8</v>
      </c>
      <c r="N112" s="15">
        <v>1.31652566E-11</v>
      </c>
      <c r="O112" s="20">
        <f t="shared" si="4"/>
        <v>1.8857901573839289</v>
      </c>
      <c r="P112" s="20">
        <f t="shared" si="5"/>
        <v>5.8773466964285714E-4</v>
      </c>
      <c r="Q112" s="16">
        <v>2</v>
      </c>
      <c r="R112" s="17">
        <v>1.880006273019E-7</v>
      </c>
      <c r="S112" s="18">
        <v>2.304631623E-10</v>
      </c>
      <c r="T112" s="20">
        <f t="shared" si="6"/>
        <v>8.3928851474062505</v>
      </c>
      <c r="U112" s="20">
        <f t="shared" si="7"/>
        <v>1.0288534031250001E-2</v>
      </c>
      <c r="V112" s="19">
        <v>2</v>
      </c>
    </row>
    <row r="113" spans="1:22" x14ac:dyDescent="0.2">
      <c r="A113" s="2" t="s">
        <v>18</v>
      </c>
      <c r="B113" s="3">
        <v>24</v>
      </c>
      <c r="C113" s="4">
        <v>1</v>
      </c>
      <c r="D113" s="5">
        <v>30</v>
      </c>
      <c r="E113" s="6">
        <v>2007</v>
      </c>
      <c r="F113" s="7">
        <v>2</v>
      </c>
      <c r="G113" s="8">
        <v>21</v>
      </c>
      <c r="H113" s="9">
        <v>-57.612299999999998</v>
      </c>
      <c r="I113" s="10">
        <v>82.381299999999996</v>
      </c>
      <c r="J113" s="11">
        <v>1.8218592716250801</v>
      </c>
      <c r="K113" s="12">
        <v>0.17160110264258699</v>
      </c>
      <c r="L113" s="13">
        <v>2</v>
      </c>
      <c r="M113" s="14">
        <v>4.1922153758399998E-8</v>
      </c>
      <c r="N113" s="15">
        <v>1.13282271E-11</v>
      </c>
      <c r="O113" s="20">
        <f t="shared" si="4"/>
        <v>1.8715247213571431</v>
      </c>
      <c r="P113" s="20">
        <f t="shared" si="5"/>
        <v>5.0572442410714289E-4</v>
      </c>
      <c r="Q113" s="16">
        <v>2</v>
      </c>
      <c r="R113" s="17">
        <v>1.8655939817590001E-7</v>
      </c>
      <c r="S113" s="18">
        <v>2.0059443529999999E-10</v>
      </c>
      <c r="T113" s="20">
        <f t="shared" si="6"/>
        <v>8.328544561424108</v>
      </c>
      <c r="U113" s="20">
        <f t="shared" si="7"/>
        <v>8.9551087187500003E-3</v>
      </c>
      <c r="V113" s="19">
        <v>2</v>
      </c>
    </row>
    <row r="114" spans="1:22" x14ac:dyDescent="0.2">
      <c r="A114" s="2" t="s">
        <v>18</v>
      </c>
      <c r="B114" s="3">
        <v>24</v>
      </c>
      <c r="C114" s="4">
        <v>1</v>
      </c>
      <c r="D114" s="5">
        <v>31</v>
      </c>
      <c r="E114" s="6">
        <v>2007</v>
      </c>
      <c r="F114" s="7">
        <v>2</v>
      </c>
      <c r="G114" s="8">
        <v>21</v>
      </c>
      <c r="H114" s="9">
        <v>-57.612299999999998</v>
      </c>
      <c r="I114" s="10">
        <v>82.381299999999996</v>
      </c>
      <c r="J114" s="11">
        <v>-1.0303014558024099</v>
      </c>
      <c r="K114" s="12">
        <v>0.16298095164573601</v>
      </c>
      <c r="L114" s="13">
        <v>2</v>
      </c>
      <c r="M114" s="14">
        <v>4.1680203822500003E-8</v>
      </c>
      <c r="N114" s="15">
        <v>8.8822004999999997E-12</v>
      </c>
      <c r="O114" s="20">
        <f t="shared" si="4"/>
        <v>1.860723384933036</v>
      </c>
      <c r="P114" s="20">
        <f t="shared" si="5"/>
        <v>3.9652680803571431E-4</v>
      </c>
      <c r="Q114" s="16">
        <v>2</v>
      </c>
      <c r="R114" s="17">
        <v>1.86304439221E-7</v>
      </c>
      <c r="S114" s="18">
        <v>2.4575855630000001E-10</v>
      </c>
      <c r="T114" s="20">
        <f t="shared" si="6"/>
        <v>8.3171624652232143</v>
      </c>
      <c r="U114" s="20">
        <f t="shared" si="7"/>
        <v>1.0971364120535716E-2</v>
      </c>
      <c r="V114" s="19">
        <v>2</v>
      </c>
    </row>
    <row r="115" spans="1:22" x14ac:dyDescent="0.2">
      <c r="A115" s="2" t="s">
        <v>18</v>
      </c>
      <c r="B115" s="3">
        <v>24</v>
      </c>
      <c r="C115" s="4">
        <v>1</v>
      </c>
      <c r="D115" s="5">
        <v>32</v>
      </c>
      <c r="E115" s="6">
        <v>2007</v>
      </c>
      <c r="F115" s="7">
        <v>2</v>
      </c>
      <c r="G115" s="8">
        <v>21</v>
      </c>
      <c r="H115" s="9">
        <v>-57.612299999999998</v>
      </c>
      <c r="I115" s="10">
        <v>82.381299999999996</v>
      </c>
      <c r="J115" s="11">
        <v>-1.4790633149506101</v>
      </c>
      <c r="K115" s="12">
        <v>0.163015808940527</v>
      </c>
      <c r="L115" s="13">
        <v>2</v>
      </c>
      <c r="M115" s="14">
        <v>4.1411711727300001E-8</v>
      </c>
      <c r="N115" s="15">
        <v>1.1827735000000001E-11</v>
      </c>
      <c r="O115" s="20">
        <f t="shared" si="4"/>
        <v>1.848737130683036</v>
      </c>
      <c r="P115" s="20">
        <f t="shared" si="5"/>
        <v>5.2802388392857147E-4</v>
      </c>
      <c r="Q115" s="16">
        <v>2</v>
      </c>
      <c r="R115" s="17">
        <v>1.8487223082210001E-7</v>
      </c>
      <c r="S115" s="18">
        <v>2.0178001949999999E-10</v>
      </c>
      <c r="T115" s="20">
        <f t="shared" si="6"/>
        <v>8.2532245902723211</v>
      </c>
      <c r="U115" s="20">
        <f t="shared" si="7"/>
        <v>9.0080365848214279E-3</v>
      </c>
      <c r="V115" s="19">
        <v>2</v>
      </c>
    </row>
    <row r="116" spans="1:22" x14ac:dyDescent="0.2">
      <c r="A116" s="2" t="s">
        <v>18</v>
      </c>
      <c r="B116" s="3">
        <v>24</v>
      </c>
      <c r="C116" s="4">
        <v>1</v>
      </c>
      <c r="D116" s="5">
        <v>33</v>
      </c>
      <c r="E116" s="6">
        <v>2007</v>
      </c>
      <c r="F116" s="7">
        <v>2</v>
      </c>
      <c r="G116" s="8">
        <v>21</v>
      </c>
      <c r="H116" s="9">
        <v>-57.612299999999998</v>
      </c>
      <c r="I116" s="10">
        <v>82.381299999999996</v>
      </c>
      <c r="J116" s="11">
        <v>-1.2415126795023199</v>
      </c>
      <c r="K116" s="12">
        <v>0.16529056487805699</v>
      </c>
      <c r="L116" s="13">
        <v>2</v>
      </c>
      <c r="M116" s="14">
        <v>4.1367806823700003E-8</v>
      </c>
      <c r="N116" s="15">
        <v>1.15360216E-11</v>
      </c>
      <c r="O116" s="20">
        <f t="shared" si="4"/>
        <v>1.8467770903437501</v>
      </c>
      <c r="P116" s="20">
        <f t="shared" si="5"/>
        <v>5.1500096428571426E-4</v>
      </c>
      <c r="Q116" s="16">
        <v>2</v>
      </c>
      <c r="R116" s="17">
        <v>1.8451681661900001E-7</v>
      </c>
      <c r="S116" s="18">
        <v>1.942688819E-10</v>
      </c>
      <c r="T116" s="20">
        <f t="shared" si="6"/>
        <v>8.2373578847767863</v>
      </c>
      <c r="U116" s="20">
        <f t="shared" si="7"/>
        <v>8.672717941964286E-3</v>
      </c>
      <c r="V116" s="19">
        <v>2</v>
      </c>
    </row>
    <row r="117" spans="1:22" x14ac:dyDescent="0.2">
      <c r="A117" s="2" t="s">
        <v>18</v>
      </c>
      <c r="B117" s="3">
        <v>30</v>
      </c>
      <c r="C117" s="4">
        <v>1</v>
      </c>
      <c r="D117" s="5">
        <v>1</v>
      </c>
      <c r="E117" s="6">
        <v>2007</v>
      </c>
      <c r="F117" s="7">
        <v>2</v>
      </c>
      <c r="G117" s="8">
        <v>23</v>
      </c>
      <c r="H117" s="9">
        <v>-55.622799999999998</v>
      </c>
      <c r="I117" s="10">
        <v>84.747799999999998</v>
      </c>
      <c r="J117" s="11">
        <v>5.9831486676643602</v>
      </c>
      <c r="K117" s="12">
        <v>0.173893688468471</v>
      </c>
      <c r="L117" s="13">
        <v>2</v>
      </c>
      <c r="M117" s="14">
        <v>4.3024415648900002E-8</v>
      </c>
      <c r="N117" s="15">
        <v>1.2762571499999999E-11</v>
      </c>
      <c r="O117" s="20">
        <f t="shared" si="4"/>
        <v>1.9207328414687503</v>
      </c>
      <c r="P117" s="20">
        <f t="shared" si="5"/>
        <v>5.6975765625000003E-4</v>
      </c>
      <c r="Q117" s="16">
        <v>2</v>
      </c>
      <c r="R117" s="17">
        <v>1.880949054683E-7</v>
      </c>
      <c r="S117" s="18">
        <v>2.1432894320000001E-10</v>
      </c>
      <c r="T117" s="20">
        <f t="shared" si="6"/>
        <v>8.3970939941205369</v>
      </c>
      <c r="U117" s="20">
        <f t="shared" si="7"/>
        <v>9.5682563928571433E-3</v>
      </c>
      <c r="V117" s="19">
        <v>2</v>
      </c>
    </row>
    <row r="118" spans="1:22" x14ac:dyDescent="0.2">
      <c r="A118" s="2" t="s">
        <v>18</v>
      </c>
      <c r="B118" s="3">
        <v>30</v>
      </c>
      <c r="C118" s="4">
        <v>1</v>
      </c>
      <c r="D118" s="5">
        <v>2</v>
      </c>
      <c r="E118" s="6">
        <v>2007</v>
      </c>
      <c r="F118" s="7">
        <v>2</v>
      </c>
      <c r="G118" s="8">
        <v>23</v>
      </c>
      <c r="H118" s="9">
        <v>-55.622799999999998</v>
      </c>
      <c r="I118" s="10">
        <v>84.747799999999998</v>
      </c>
      <c r="J118" s="11">
        <v>6.3643670469641904</v>
      </c>
      <c r="K118" s="12">
        <v>0.16756006944266599</v>
      </c>
      <c r="L118" s="13">
        <v>2</v>
      </c>
      <c r="M118" s="14">
        <v>4.2745418267299998E-8</v>
      </c>
      <c r="N118" s="15">
        <v>9.2614833000000005E-12</v>
      </c>
      <c r="O118" s="20">
        <f t="shared" si="4"/>
        <v>1.9082776012187499</v>
      </c>
      <c r="P118" s="20">
        <f t="shared" si="5"/>
        <v>4.1345907589285713E-4</v>
      </c>
      <c r="Q118" s="16">
        <v>2</v>
      </c>
      <c r="R118" s="17">
        <v>1.8715158878909999E-7</v>
      </c>
      <c r="S118" s="18">
        <v>2.6664480190000001E-10</v>
      </c>
      <c r="T118" s="20">
        <f t="shared" si="6"/>
        <v>8.3549816423705359</v>
      </c>
      <c r="U118" s="20">
        <f t="shared" si="7"/>
        <v>1.1903785799107143E-2</v>
      </c>
      <c r="V118" s="19">
        <v>2</v>
      </c>
    </row>
    <row r="119" spans="1:22" x14ac:dyDescent="0.2">
      <c r="A119" s="2" t="s">
        <v>18</v>
      </c>
      <c r="B119" s="3">
        <v>30</v>
      </c>
      <c r="C119" s="4">
        <v>1</v>
      </c>
      <c r="D119" s="5">
        <v>4</v>
      </c>
      <c r="E119" s="6">
        <v>2007</v>
      </c>
      <c r="F119" s="7">
        <v>2</v>
      </c>
      <c r="G119" s="8">
        <v>23</v>
      </c>
      <c r="H119" s="9">
        <v>-55.622799999999998</v>
      </c>
      <c r="I119" s="10">
        <v>84.747799999999998</v>
      </c>
      <c r="J119" s="11">
        <v>6.6888277575214197</v>
      </c>
      <c r="K119" s="12">
        <v>0.16683377873813299</v>
      </c>
      <c r="L119" s="13">
        <v>2</v>
      </c>
      <c r="M119" s="14">
        <v>4.2132263318000002E-8</v>
      </c>
      <c r="N119" s="15">
        <v>1.0561292E-11</v>
      </c>
      <c r="O119" s="20">
        <f t="shared" si="4"/>
        <v>1.8809046124107145</v>
      </c>
      <c r="P119" s="20">
        <f t="shared" si="5"/>
        <v>4.7148625000000005E-4</v>
      </c>
      <c r="Q119" s="16">
        <v>2</v>
      </c>
      <c r="R119" s="17">
        <v>1.85949625082E-7</v>
      </c>
      <c r="S119" s="18">
        <v>2.0778024500000001E-10</v>
      </c>
      <c r="T119" s="20">
        <f t="shared" si="6"/>
        <v>8.3013225483035722</v>
      </c>
      <c r="U119" s="20">
        <f t="shared" si="7"/>
        <v>9.275903794642857E-3</v>
      </c>
      <c r="V119" s="19">
        <v>2</v>
      </c>
    </row>
    <row r="120" spans="1:22" x14ac:dyDescent="0.2">
      <c r="A120" s="2" t="s">
        <v>18</v>
      </c>
      <c r="B120" s="3">
        <v>30</v>
      </c>
      <c r="C120" s="4">
        <v>1</v>
      </c>
      <c r="D120" s="5">
        <v>5</v>
      </c>
      <c r="E120" s="6">
        <v>2007</v>
      </c>
      <c r="F120" s="7">
        <v>2</v>
      </c>
      <c r="G120" s="8">
        <v>23</v>
      </c>
      <c r="H120" s="9">
        <v>-55.622799999999998</v>
      </c>
      <c r="I120" s="10">
        <v>84.747799999999998</v>
      </c>
      <c r="J120" s="11">
        <v>6.7926027342030499</v>
      </c>
      <c r="K120" s="12">
        <v>0.172691565034264</v>
      </c>
      <c r="L120" s="13">
        <v>2</v>
      </c>
      <c r="M120" s="14">
        <v>4.26744350946E-8</v>
      </c>
      <c r="N120" s="15">
        <v>1.20785828E-11</v>
      </c>
      <c r="O120" s="20">
        <f t="shared" si="4"/>
        <v>1.9051087095803572</v>
      </c>
      <c r="P120" s="20">
        <f t="shared" si="5"/>
        <v>5.3922244642857142E-4</v>
      </c>
      <c r="Q120" s="16">
        <v>2</v>
      </c>
      <c r="R120" s="17">
        <v>1.8785554011829999E-7</v>
      </c>
      <c r="S120" s="18">
        <v>2.19587165E-10</v>
      </c>
      <c r="T120" s="20">
        <f t="shared" si="6"/>
        <v>8.3864080409955353</v>
      </c>
      <c r="U120" s="20">
        <f t="shared" si="7"/>
        <v>9.8029984375E-3</v>
      </c>
      <c r="V120" s="19">
        <v>2</v>
      </c>
    </row>
    <row r="121" spans="1:22" x14ac:dyDescent="0.2">
      <c r="A121" s="2" t="s">
        <v>18</v>
      </c>
      <c r="B121" s="3">
        <v>30</v>
      </c>
      <c r="C121" s="4">
        <v>1</v>
      </c>
      <c r="D121" s="5">
        <v>7</v>
      </c>
      <c r="E121" s="6">
        <v>2007</v>
      </c>
      <c r="F121" s="7">
        <v>2</v>
      </c>
      <c r="G121" s="8">
        <v>23</v>
      </c>
      <c r="H121" s="9">
        <v>-55.622799999999998</v>
      </c>
      <c r="I121" s="10">
        <v>84.747799999999998</v>
      </c>
      <c r="J121" s="11">
        <v>7.8939578999772602</v>
      </c>
      <c r="K121" s="12">
        <v>0.16487441256903601</v>
      </c>
      <c r="L121" s="13">
        <v>2</v>
      </c>
      <c r="M121" s="14">
        <v>4.2770904509800003E-8</v>
      </c>
      <c r="N121" s="15">
        <v>1.23316379E-11</v>
      </c>
      <c r="O121" s="20">
        <f t="shared" si="4"/>
        <v>1.9094153799017861</v>
      </c>
      <c r="P121" s="20">
        <f t="shared" si="5"/>
        <v>5.5051954910714286E-4</v>
      </c>
      <c r="Q121" s="16">
        <v>2</v>
      </c>
      <c r="R121" s="17">
        <v>1.8797555500350001E-7</v>
      </c>
      <c r="S121" s="18">
        <v>1.984911958E-10</v>
      </c>
      <c r="T121" s="20">
        <f t="shared" si="6"/>
        <v>8.391765848370536</v>
      </c>
      <c r="U121" s="20">
        <f t="shared" si="7"/>
        <v>8.8612140982142866E-3</v>
      </c>
      <c r="V121" s="19">
        <v>2</v>
      </c>
    </row>
    <row r="122" spans="1:22" x14ac:dyDescent="0.2">
      <c r="A122" s="2" t="s">
        <v>18</v>
      </c>
      <c r="B122" s="3">
        <v>30</v>
      </c>
      <c r="C122" s="4">
        <v>1</v>
      </c>
      <c r="D122" s="5">
        <v>9</v>
      </c>
      <c r="E122" s="6">
        <v>2007</v>
      </c>
      <c r="F122" s="7">
        <v>2</v>
      </c>
      <c r="G122" s="8">
        <v>23</v>
      </c>
      <c r="H122" s="9">
        <v>-55.622799999999998</v>
      </c>
      <c r="I122" s="10">
        <v>84.747799999999998</v>
      </c>
      <c r="J122" s="11">
        <v>8.0685205751247207</v>
      </c>
      <c r="K122" s="12">
        <v>0.17039930937223499</v>
      </c>
      <c r="L122" s="13">
        <v>2</v>
      </c>
      <c r="M122" s="14">
        <v>4.2401208269600003E-8</v>
      </c>
      <c r="N122" s="15">
        <v>1.20866854E-11</v>
      </c>
      <c r="O122" s="20">
        <f t="shared" si="4"/>
        <v>1.8929110834642862</v>
      </c>
      <c r="P122" s="20">
        <f t="shared" si="5"/>
        <v>5.3958416964285712E-4</v>
      </c>
      <c r="Q122" s="16">
        <v>2</v>
      </c>
      <c r="R122" s="17">
        <v>1.850408595424E-7</v>
      </c>
      <c r="S122" s="18">
        <v>1.982836369E-10</v>
      </c>
      <c r="T122" s="20">
        <f t="shared" si="6"/>
        <v>8.2607526581428576</v>
      </c>
      <c r="U122" s="20">
        <f t="shared" si="7"/>
        <v>8.8519480758928581E-3</v>
      </c>
      <c r="V122" s="19">
        <v>2</v>
      </c>
    </row>
    <row r="123" spans="1:22" x14ac:dyDescent="0.2">
      <c r="A123" s="2" t="s">
        <v>18</v>
      </c>
      <c r="B123" s="3">
        <v>30</v>
      </c>
      <c r="C123" s="4">
        <v>1</v>
      </c>
      <c r="D123" s="5">
        <v>11</v>
      </c>
      <c r="E123" s="6">
        <v>2007</v>
      </c>
      <c r="F123" s="7">
        <v>2</v>
      </c>
      <c r="G123" s="8">
        <v>23</v>
      </c>
      <c r="H123" s="9">
        <v>-55.622799999999998</v>
      </c>
      <c r="I123" s="10">
        <v>84.747799999999998</v>
      </c>
      <c r="J123" s="11">
        <v>8.7194590389994602</v>
      </c>
      <c r="K123" s="12">
        <v>0.26915439246894801</v>
      </c>
      <c r="L123" s="13">
        <v>2</v>
      </c>
      <c r="M123" s="14">
        <v>4.2124597025399999E-8</v>
      </c>
      <c r="N123" s="15">
        <v>1.32095268E-11</v>
      </c>
      <c r="O123" s="20">
        <f t="shared" si="4"/>
        <v>1.8805623672053573</v>
      </c>
      <c r="P123" s="20">
        <f t="shared" si="5"/>
        <v>5.8971101785714288E-4</v>
      </c>
      <c r="Q123" s="16">
        <v>2</v>
      </c>
      <c r="R123" s="17">
        <v>1.8341241669690001E-7</v>
      </c>
      <c r="S123" s="18">
        <v>1.7075413469999999E-10</v>
      </c>
      <c r="T123" s="20">
        <f t="shared" si="6"/>
        <v>8.1880543168258946</v>
      </c>
      <c r="U123" s="20">
        <f t="shared" si="7"/>
        <v>7.622952441964286E-3</v>
      </c>
      <c r="V123" s="19">
        <v>2</v>
      </c>
    </row>
    <row r="124" spans="1:22" x14ac:dyDescent="0.2">
      <c r="A124" s="2" t="s">
        <v>18</v>
      </c>
      <c r="B124" s="3">
        <v>30</v>
      </c>
      <c r="C124" s="4">
        <v>1</v>
      </c>
      <c r="D124" s="5">
        <v>13</v>
      </c>
      <c r="E124" s="6">
        <v>2007</v>
      </c>
      <c r="F124" s="7">
        <v>2</v>
      </c>
      <c r="G124" s="8">
        <v>23</v>
      </c>
      <c r="H124" s="9">
        <v>-55.622799999999998</v>
      </c>
      <c r="I124" s="10">
        <v>84.747799999999998</v>
      </c>
      <c r="J124" s="11">
        <v>8.7167530570219895</v>
      </c>
      <c r="K124" s="12">
        <v>0.26292953446169098</v>
      </c>
      <c r="L124" s="13">
        <v>2</v>
      </c>
      <c r="M124" s="14">
        <v>4.1720496050700002E-8</v>
      </c>
      <c r="N124" s="15">
        <v>1.2838373E-11</v>
      </c>
      <c r="O124" s="20">
        <f t="shared" si="4"/>
        <v>1.8625221451205358</v>
      </c>
      <c r="P124" s="20">
        <f t="shared" si="5"/>
        <v>5.7314165178571437E-4</v>
      </c>
      <c r="Q124" s="16">
        <v>2</v>
      </c>
      <c r="R124" s="17">
        <v>1.8100537789679999E-7</v>
      </c>
      <c r="S124" s="18">
        <v>1.646458533E-10</v>
      </c>
      <c r="T124" s="20">
        <f t="shared" si="6"/>
        <v>8.0805972275357139</v>
      </c>
      <c r="U124" s="20">
        <f t="shared" si="7"/>
        <v>7.3502613080357153E-3</v>
      </c>
      <c r="V124" s="19">
        <v>2</v>
      </c>
    </row>
    <row r="125" spans="1:22" x14ac:dyDescent="0.2">
      <c r="A125" s="2" t="s">
        <v>18</v>
      </c>
      <c r="B125" s="3">
        <v>30</v>
      </c>
      <c r="C125" s="4">
        <v>1</v>
      </c>
      <c r="D125" s="5">
        <v>14</v>
      </c>
      <c r="E125" s="6">
        <v>2007</v>
      </c>
      <c r="F125" s="7">
        <v>2</v>
      </c>
      <c r="G125" s="8">
        <v>23</v>
      </c>
      <c r="H125" s="9">
        <v>-55.622799999999998</v>
      </c>
      <c r="I125" s="10">
        <v>84.747799999999998</v>
      </c>
      <c r="J125" s="11">
        <v>9.0185991007941393</v>
      </c>
      <c r="K125" s="12">
        <v>0.256357730941637</v>
      </c>
      <c r="L125" s="13">
        <v>2</v>
      </c>
      <c r="M125" s="14">
        <v>4.2118858801499999E-8</v>
      </c>
      <c r="N125" s="15">
        <v>1.34548621E-11</v>
      </c>
      <c r="O125" s="20">
        <f t="shared" si="4"/>
        <v>1.8803061964955357</v>
      </c>
      <c r="P125" s="20">
        <f t="shared" si="5"/>
        <v>6.006634866071429E-4</v>
      </c>
      <c r="Q125" s="16">
        <v>2</v>
      </c>
      <c r="R125" s="17">
        <v>1.8327731254140001E-7</v>
      </c>
      <c r="S125" s="18">
        <v>1.7631713910000001E-10</v>
      </c>
      <c r="T125" s="20">
        <f t="shared" si="6"/>
        <v>8.182022881312502</v>
      </c>
      <c r="U125" s="20">
        <f t="shared" si="7"/>
        <v>7.8713008526785731E-3</v>
      </c>
      <c r="V125" s="19">
        <v>2</v>
      </c>
    </row>
    <row r="126" spans="1:22" x14ac:dyDescent="0.2">
      <c r="A126" s="2" t="s">
        <v>18</v>
      </c>
      <c r="B126" s="3">
        <v>30</v>
      </c>
      <c r="C126" s="4">
        <v>1</v>
      </c>
      <c r="D126" s="5">
        <v>15</v>
      </c>
      <c r="E126" s="6">
        <v>2007</v>
      </c>
      <c r="F126" s="7">
        <v>2</v>
      </c>
      <c r="G126" s="8">
        <v>23</v>
      </c>
      <c r="H126" s="9">
        <v>-55.622799999999998</v>
      </c>
      <c r="I126" s="10">
        <v>84.747799999999998</v>
      </c>
      <c r="J126" s="11">
        <v>8.7210240971893107</v>
      </c>
      <c r="K126" s="12">
        <v>0.26448545591503497</v>
      </c>
      <c r="L126" s="13">
        <v>2</v>
      </c>
      <c r="M126" s="14">
        <v>4.18796345686E-8</v>
      </c>
      <c r="N126" s="15">
        <v>1.33158101E-11</v>
      </c>
      <c r="O126" s="20">
        <f t="shared" si="4"/>
        <v>1.8696265432410715</v>
      </c>
      <c r="P126" s="20">
        <f t="shared" si="5"/>
        <v>5.9445580803571432E-4</v>
      </c>
      <c r="Q126" s="16">
        <v>2</v>
      </c>
      <c r="R126" s="17">
        <v>1.8248699602789999E-7</v>
      </c>
      <c r="S126" s="18">
        <v>1.7464139810000001E-10</v>
      </c>
      <c r="T126" s="20">
        <f t="shared" si="6"/>
        <v>8.1467408941026793</v>
      </c>
      <c r="U126" s="20">
        <f t="shared" si="7"/>
        <v>7.7964909866071437E-3</v>
      </c>
      <c r="V126" s="19">
        <v>2</v>
      </c>
    </row>
    <row r="127" spans="1:22" x14ac:dyDescent="0.2">
      <c r="A127" s="2" t="s">
        <v>18</v>
      </c>
      <c r="B127" s="3">
        <v>30</v>
      </c>
      <c r="C127" s="4">
        <v>1</v>
      </c>
      <c r="D127" s="5">
        <v>16</v>
      </c>
      <c r="E127" s="6">
        <v>2007</v>
      </c>
      <c r="F127" s="7">
        <v>2</v>
      </c>
      <c r="G127" s="8">
        <v>23</v>
      </c>
      <c r="H127" s="9">
        <v>-55.622799999999998</v>
      </c>
      <c r="I127" s="10">
        <v>84.747799999999998</v>
      </c>
      <c r="J127" s="11">
        <v>9.2891261282876005</v>
      </c>
      <c r="K127" s="12">
        <v>0.20426033112696901</v>
      </c>
      <c r="L127" s="13">
        <v>2</v>
      </c>
      <c r="M127" s="14">
        <v>4.1580572979900001E-8</v>
      </c>
      <c r="N127" s="15">
        <v>1.44433652E-11</v>
      </c>
      <c r="O127" s="20">
        <f t="shared" si="4"/>
        <v>1.8562755794598214</v>
      </c>
      <c r="P127" s="20">
        <f t="shared" si="5"/>
        <v>6.447930892857143E-4</v>
      </c>
      <c r="Q127" s="16">
        <v>2</v>
      </c>
      <c r="R127" s="17">
        <v>1.8113840193059999E-7</v>
      </c>
      <c r="S127" s="18">
        <v>2.1952729979999999E-10</v>
      </c>
      <c r="T127" s="20">
        <f t="shared" si="6"/>
        <v>8.0865358004732144</v>
      </c>
      <c r="U127" s="20">
        <f t="shared" si="7"/>
        <v>9.8003258839285713E-3</v>
      </c>
      <c r="V127" s="19">
        <v>2</v>
      </c>
    </row>
    <row r="128" spans="1:22" x14ac:dyDescent="0.2">
      <c r="A128" s="2" t="s">
        <v>18</v>
      </c>
      <c r="B128" s="3">
        <v>30</v>
      </c>
      <c r="C128" s="4">
        <v>1</v>
      </c>
      <c r="D128" s="5">
        <v>19</v>
      </c>
      <c r="E128" s="6">
        <v>2007</v>
      </c>
      <c r="F128" s="7">
        <v>2</v>
      </c>
      <c r="G128" s="8">
        <v>23</v>
      </c>
      <c r="H128" s="9">
        <v>-55.622799999999998</v>
      </c>
      <c r="I128" s="10">
        <v>84.747799999999998</v>
      </c>
      <c r="J128" s="11">
        <v>9.3810678720892504</v>
      </c>
      <c r="K128" s="12">
        <v>0.203249999670047</v>
      </c>
      <c r="L128" s="13">
        <v>2</v>
      </c>
      <c r="M128" s="14">
        <v>4.16102401918E-8</v>
      </c>
      <c r="N128" s="15">
        <v>1.3667877899999999E-11</v>
      </c>
      <c r="O128" s="20">
        <f t="shared" si="4"/>
        <v>1.8576000085625002</v>
      </c>
      <c r="P128" s="20">
        <f t="shared" si="5"/>
        <v>6.1017312053571432E-4</v>
      </c>
      <c r="Q128" s="16">
        <v>2</v>
      </c>
      <c r="R128" s="17">
        <v>1.7997990187340001E-7</v>
      </c>
      <c r="S128" s="18">
        <v>2.3665552639999999E-10</v>
      </c>
      <c r="T128" s="20">
        <f t="shared" si="6"/>
        <v>8.0348170479196437</v>
      </c>
      <c r="U128" s="20">
        <f t="shared" si="7"/>
        <v>1.0564978857142858E-2</v>
      </c>
      <c r="V128" s="19">
        <v>2</v>
      </c>
    </row>
    <row r="129" spans="1:22" x14ac:dyDescent="0.2">
      <c r="A129" s="2" t="s">
        <v>18</v>
      </c>
      <c r="B129" s="3">
        <v>30</v>
      </c>
      <c r="C129" s="4">
        <v>1</v>
      </c>
      <c r="D129" s="5">
        <v>20</v>
      </c>
      <c r="E129" s="6">
        <v>2007</v>
      </c>
      <c r="F129" s="7">
        <v>2</v>
      </c>
      <c r="G129" s="8">
        <v>23</v>
      </c>
      <c r="H129" s="9">
        <v>-55.622799999999998</v>
      </c>
      <c r="I129" s="10">
        <v>84.747799999999998</v>
      </c>
      <c r="J129" s="11">
        <v>8.7844429864778206</v>
      </c>
      <c r="K129" s="12">
        <v>0.21039800969984301</v>
      </c>
      <c r="L129" s="13">
        <v>2</v>
      </c>
      <c r="M129" s="14">
        <v>4.2729721E-8</v>
      </c>
      <c r="N129" s="15">
        <v>1.4431107E-11</v>
      </c>
      <c r="O129" s="20">
        <f t="shared" ref="O129:O191" si="8">M129*1000000000/22.4</f>
        <v>1.907576830357143</v>
      </c>
      <c r="P129" s="20">
        <f t="shared" ref="P129:P191" si="9">N129*1000000000/22.4</f>
        <v>6.4424584821428581E-4</v>
      </c>
      <c r="Q129" s="16">
        <v>2</v>
      </c>
      <c r="R129" s="17">
        <v>1.8469221041199999E-7</v>
      </c>
      <c r="S129" s="18">
        <v>2.3391895200000002E-10</v>
      </c>
      <c r="T129" s="20">
        <f t="shared" si="6"/>
        <v>8.2451879648214277</v>
      </c>
      <c r="U129" s="20">
        <f t="shared" si="7"/>
        <v>1.0442810357142859E-2</v>
      </c>
      <c r="V129" s="19">
        <v>2</v>
      </c>
    </row>
    <row r="130" spans="1:22" x14ac:dyDescent="0.2">
      <c r="A130" s="2" t="s">
        <v>18</v>
      </c>
      <c r="B130" s="3">
        <v>30</v>
      </c>
      <c r="C130" s="4">
        <v>1</v>
      </c>
      <c r="D130" s="5">
        <v>21</v>
      </c>
      <c r="E130" s="6">
        <v>2007</v>
      </c>
      <c r="F130" s="7">
        <v>2</v>
      </c>
      <c r="G130" s="8">
        <v>23</v>
      </c>
      <c r="H130" s="9">
        <v>-55.622799999999998</v>
      </c>
      <c r="I130" s="10">
        <v>84.747799999999998</v>
      </c>
      <c r="J130" s="11">
        <v>9.1152845639094799</v>
      </c>
      <c r="K130" s="12">
        <v>0.25834949811528801</v>
      </c>
      <c r="L130" s="13">
        <v>2</v>
      </c>
      <c r="M130" s="14">
        <v>4.22196046391E-8</v>
      </c>
      <c r="N130" s="15">
        <v>1.35354251E-11</v>
      </c>
      <c r="O130" s="20">
        <f t="shared" si="8"/>
        <v>1.8848037785312501</v>
      </c>
      <c r="P130" s="20">
        <f t="shared" si="9"/>
        <v>6.0426004910714285E-4</v>
      </c>
      <c r="Q130" s="16">
        <v>2</v>
      </c>
      <c r="R130" s="17">
        <v>1.831100559431E-7</v>
      </c>
      <c r="S130" s="18">
        <v>1.6479405480000001E-10</v>
      </c>
      <c r="T130" s="20">
        <f t="shared" si="6"/>
        <v>8.1745560688883945</v>
      </c>
      <c r="U130" s="20">
        <f t="shared" si="7"/>
        <v>7.3568774464285724E-3</v>
      </c>
      <c r="V130" s="19">
        <v>2</v>
      </c>
    </row>
    <row r="131" spans="1:22" x14ac:dyDescent="0.2">
      <c r="A131" s="2" t="s">
        <v>18</v>
      </c>
      <c r="B131" s="3">
        <v>30</v>
      </c>
      <c r="C131" s="4">
        <v>1</v>
      </c>
      <c r="D131" s="5">
        <v>22</v>
      </c>
      <c r="E131" s="6">
        <v>2007</v>
      </c>
      <c r="F131" s="7">
        <v>2</v>
      </c>
      <c r="G131" s="8">
        <v>23</v>
      </c>
      <c r="H131" s="9">
        <v>-55.622799999999998</v>
      </c>
      <c r="I131" s="10">
        <v>84.747799999999998</v>
      </c>
      <c r="J131" s="11">
        <v>8.81790777184281</v>
      </c>
      <c r="K131" s="12">
        <v>0.257135226517333</v>
      </c>
      <c r="L131" s="13">
        <v>2</v>
      </c>
      <c r="M131" s="14">
        <v>4.1673259598400003E-8</v>
      </c>
      <c r="N131" s="15">
        <v>1.29051882E-11</v>
      </c>
      <c r="O131" s="20">
        <f t="shared" si="8"/>
        <v>1.8604133749285716</v>
      </c>
      <c r="P131" s="20">
        <f t="shared" si="9"/>
        <v>5.7612447321428581E-4</v>
      </c>
      <c r="Q131" s="16">
        <v>2</v>
      </c>
      <c r="R131" s="17">
        <v>1.8138008680589999E-7</v>
      </c>
      <c r="S131" s="18">
        <v>1.6683436209999999E-10</v>
      </c>
      <c r="T131" s="20">
        <f t="shared" ref="T131:T194" si="10">R131*1000000000/22.4</f>
        <v>8.0973253038348219</v>
      </c>
      <c r="U131" s="20">
        <f t="shared" ref="U131:U194" si="11">S131*1000000000/22.4</f>
        <v>7.4479625937500004E-3</v>
      </c>
      <c r="V131" s="19">
        <v>2</v>
      </c>
    </row>
    <row r="132" spans="1:22" x14ac:dyDescent="0.2">
      <c r="A132" s="2" t="s">
        <v>18</v>
      </c>
      <c r="B132" s="3">
        <v>30</v>
      </c>
      <c r="C132" s="4">
        <v>1</v>
      </c>
      <c r="D132" s="5">
        <v>23</v>
      </c>
      <c r="E132" s="6">
        <v>2007</v>
      </c>
      <c r="F132" s="7">
        <v>2</v>
      </c>
      <c r="G132" s="8">
        <v>23</v>
      </c>
      <c r="H132" s="9">
        <v>-55.622799999999998</v>
      </c>
      <c r="I132" s="10">
        <v>84.747799999999998</v>
      </c>
      <c r="J132" s="11">
        <v>8.6638036170058506</v>
      </c>
      <c r="K132" s="12">
        <v>0.25802736300290602</v>
      </c>
      <c r="L132" s="13">
        <v>2</v>
      </c>
      <c r="M132" s="14">
        <v>4.15150044658E-8</v>
      </c>
      <c r="N132" s="15">
        <v>1.3990021000000001E-11</v>
      </c>
      <c r="O132" s="20">
        <f t="shared" si="8"/>
        <v>1.8533484136517857</v>
      </c>
      <c r="P132" s="20">
        <f t="shared" si="9"/>
        <v>6.2455450892857152E-4</v>
      </c>
      <c r="Q132" s="16">
        <v>2</v>
      </c>
      <c r="R132" s="17">
        <v>1.797719842913E-7</v>
      </c>
      <c r="S132" s="18">
        <v>1.6056664730000001E-10</v>
      </c>
      <c r="T132" s="20">
        <f t="shared" si="10"/>
        <v>8.0255350130044647</v>
      </c>
      <c r="U132" s="20">
        <f t="shared" si="11"/>
        <v>7.168153897321429E-3</v>
      </c>
      <c r="V132" s="19">
        <v>2</v>
      </c>
    </row>
    <row r="133" spans="1:22" x14ac:dyDescent="0.2">
      <c r="A133" s="2" t="s">
        <v>18</v>
      </c>
      <c r="B133" s="3">
        <v>30</v>
      </c>
      <c r="C133" s="4">
        <v>1</v>
      </c>
      <c r="D133" s="5">
        <v>24</v>
      </c>
      <c r="E133" s="6">
        <v>2007</v>
      </c>
      <c r="F133" s="7">
        <v>2</v>
      </c>
      <c r="G133" s="8">
        <v>23</v>
      </c>
      <c r="H133" s="9">
        <v>-55.622799999999998</v>
      </c>
      <c r="I133" s="10">
        <v>84.747799999999998</v>
      </c>
      <c r="J133" s="11">
        <v>8.4388956994979303</v>
      </c>
      <c r="K133" s="12">
        <v>0.26203832662047599</v>
      </c>
      <c r="L133" s="13">
        <v>2</v>
      </c>
      <c r="M133" s="14">
        <v>4.15745599605E-8</v>
      </c>
      <c r="N133" s="15">
        <v>1.2824626200000001E-11</v>
      </c>
      <c r="O133" s="20">
        <f t="shared" si="8"/>
        <v>1.8560071410937502</v>
      </c>
      <c r="P133" s="20">
        <f t="shared" si="9"/>
        <v>5.7252795535714298E-4</v>
      </c>
      <c r="Q133" s="16">
        <v>2</v>
      </c>
      <c r="R133" s="17">
        <v>1.812358800456E-7</v>
      </c>
      <c r="S133" s="18">
        <v>1.6373441109999999E-10</v>
      </c>
      <c r="T133" s="20">
        <f t="shared" si="10"/>
        <v>8.0908875020357147</v>
      </c>
      <c r="U133" s="20">
        <f t="shared" si="11"/>
        <v>7.3095719241071423E-3</v>
      </c>
      <c r="V133" s="19">
        <v>2</v>
      </c>
    </row>
    <row r="134" spans="1:22" x14ac:dyDescent="0.2">
      <c r="A134" s="2" t="s">
        <v>18</v>
      </c>
      <c r="B134" s="3">
        <v>30</v>
      </c>
      <c r="C134" s="4">
        <v>1</v>
      </c>
      <c r="D134" s="5">
        <v>25</v>
      </c>
      <c r="E134" s="6">
        <v>2007</v>
      </c>
      <c r="F134" s="7">
        <v>2</v>
      </c>
      <c r="G134" s="8">
        <v>23</v>
      </c>
      <c r="H134" s="9">
        <v>-55.622799999999998</v>
      </c>
      <c r="I134" s="10">
        <v>84.747799999999998</v>
      </c>
      <c r="J134" s="11">
        <v>8.4860897263348605</v>
      </c>
      <c r="K134" s="12">
        <v>0.263890918462374</v>
      </c>
      <c r="L134" s="13">
        <v>2</v>
      </c>
      <c r="M134" s="14">
        <v>4.1326127222499997E-8</v>
      </c>
      <c r="N134" s="15">
        <v>1.29781786E-11</v>
      </c>
      <c r="O134" s="20">
        <f t="shared" si="8"/>
        <v>1.8449163938616071</v>
      </c>
      <c r="P134" s="20">
        <f t="shared" si="9"/>
        <v>5.7938297321428577E-4</v>
      </c>
      <c r="Q134" s="16">
        <v>2</v>
      </c>
      <c r="R134" s="17">
        <v>1.7975730952589999E-7</v>
      </c>
      <c r="S134" s="18">
        <v>1.6167764900000001E-10</v>
      </c>
      <c r="T134" s="20">
        <f t="shared" si="10"/>
        <v>8.0248798895491067</v>
      </c>
      <c r="U134" s="20">
        <f t="shared" si="11"/>
        <v>7.2177521875000008E-3</v>
      </c>
      <c r="V134" s="19">
        <v>2</v>
      </c>
    </row>
    <row r="135" spans="1:22" x14ac:dyDescent="0.2">
      <c r="A135" s="2" t="s">
        <v>18</v>
      </c>
      <c r="B135" s="3">
        <v>30</v>
      </c>
      <c r="C135" s="4">
        <v>1</v>
      </c>
      <c r="D135" s="5">
        <v>26</v>
      </c>
      <c r="E135" s="6">
        <v>2007</v>
      </c>
      <c r="F135" s="7">
        <v>2</v>
      </c>
      <c r="G135" s="8">
        <v>23</v>
      </c>
      <c r="H135" s="9">
        <v>-55.622799999999998</v>
      </c>
      <c r="I135" s="10">
        <v>84.747799999999998</v>
      </c>
      <c r="J135" s="11">
        <v>5.1798515645603098</v>
      </c>
      <c r="K135" s="12">
        <v>0.254086537126884</v>
      </c>
      <c r="L135" s="13">
        <v>2</v>
      </c>
      <c r="M135" s="14">
        <v>4.12549213015E-8</v>
      </c>
      <c r="N135" s="15">
        <v>1.38223759E-11</v>
      </c>
      <c r="O135" s="20">
        <f t="shared" si="8"/>
        <v>1.8417375581026787</v>
      </c>
      <c r="P135" s="20">
        <f t="shared" si="9"/>
        <v>6.1707035267857151E-4</v>
      </c>
      <c r="Q135" s="16">
        <v>2</v>
      </c>
      <c r="R135" s="17">
        <v>1.819044688869E-7</v>
      </c>
      <c r="S135" s="18">
        <v>1.669348688E-10</v>
      </c>
      <c r="T135" s="20">
        <f t="shared" si="10"/>
        <v>8.1207352181651782</v>
      </c>
      <c r="U135" s="20">
        <f t="shared" si="11"/>
        <v>7.4524495000000005E-3</v>
      </c>
      <c r="V135" s="19">
        <v>2</v>
      </c>
    </row>
    <row r="136" spans="1:22" x14ac:dyDescent="0.2">
      <c r="A136" s="2" t="s">
        <v>18</v>
      </c>
      <c r="B136" s="3">
        <v>30</v>
      </c>
      <c r="C136" s="4">
        <v>1</v>
      </c>
      <c r="D136" s="5">
        <v>27</v>
      </c>
      <c r="E136" s="6">
        <v>2007</v>
      </c>
      <c r="F136" s="7">
        <v>2</v>
      </c>
      <c r="G136" s="8">
        <v>23</v>
      </c>
      <c r="H136" s="9">
        <v>-55.622799999999998</v>
      </c>
      <c r="I136" s="10">
        <v>84.747799999999998</v>
      </c>
      <c r="J136" s="11">
        <v>1.87120068869013</v>
      </c>
      <c r="K136" s="12">
        <v>0.24510284048164399</v>
      </c>
      <c r="L136" s="13">
        <v>2</v>
      </c>
      <c r="M136" s="14">
        <v>4.1738544262699997E-8</v>
      </c>
      <c r="N136" s="15">
        <v>2.2188045499999999E-11</v>
      </c>
      <c r="O136" s="20">
        <f t="shared" si="8"/>
        <v>1.8633278688705357</v>
      </c>
      <c r="P136" s="20">
        <f t="shared" si="9"/>
        <v>9.9053774553571443E-4</v>
      </c>
      <c r="Q136" s="16">
        <v>2</v>
      </c>
      <c r="R136" s="17">
        <v>1.8623035617129999E-7</v>
      </c>
      <c r="S136" s="18">
        <v>1.796261981E-10</v>
      </c>
      <c r="T136" s="20">
        <f t="shared" si="10"/>
        <v>8.3138551862187491</v>
      </c>
      <c r="U136" s="20">
        <f t="shared" si="11"/>
        <v>8.0190267008928579E-3</v>
      </c>
      <c r="V136" s="19">
        <v>2</v>
      </c>
    </row>
    <row r="137" spans="1:22" x14ac:dyDescent="0.2">
      <c r="A137" s="2" t="s">
        <v>18</v>
      </c>
      <c r="B137" s="3">
        <v>30</v>
      </c>
      <c r="C137" s="4">
        <v>1</v>
      </c>
      <c r="D137" s="5">
        <v>28</v>
      </c>
      <c r="E137" s="6">
        <v>2007</v>
      </c>
      <c r="F137" s="7">
        <v>2</v>
      </c>
      <c r="G137" s="8">
        <v>23</v>
      </c>
      <c r="H137" s="9">
        <v>-55.622799999999998</v>
      </c>
      <c r="I137" s="10">
        <v>84.747799999999998</v>
      </c>
      <c r="J137" s="11">
        <v>-0.56467767563446103</v>
      </c>
      <c r="K137" s="12">
        <v>0.252594104716377</v>
      </c>
      <c r="L137" s="13">
        <v>2</v>
      </c>
      <c r="M137" s="14">
        <v>4.1236020763100002E-8</v>
      </c>
      <c r="N137" s="15">
        <v>1.31245768E-11</v>
      </c>
      <c r="O137" s="20">
        <f t="shared" si="8"/>
        <v>1.8408937840669644</v>
      </c>
      <c r="P137" s="20">
        <f t="shared" si="9"/>
        <v>5.8591860714285709E-4</v>
      </c>
      <c r="Q137" s="16">
        <v>2</v>
      </c>
      <c r="R137" s="17">
        <v>1.83642830785E-7</v>
      </c>
      <c r="S137" s="18">
        <v>1.671663948E-10</v>
      </c>
      <c r="T137" s="20">
        <f t="shared" si="10"/>
        <v>8.1983406600446429</v>
      </c>
      <c r="U137" s="20">
        <f t="shared" si="11"/>
        <v>7.4627854821428582E-3</v>
      </c>
      <c r="V137" s="19">
        <v>2</v>
      </c>
    </row>
    <row r="138" spans="1:22" x14ac:dyDescent="0.2">
      <c r="A138" s="2" t="s">
        <v>18</v>
      </c>
      <c r="B138" s="3">
        <v>30</v>
      </c>
      <c r="C138" s="4">
        <v>1</v>
      </c>
      <c r="D138" s="5">
        <v>29</v>
      </c>
      <c r="E138" s="6">
        <v>2007</v>
      </c>
      <c r="F138" s="7">
        <v>2</v>
      </c>
      <c r="G138" s="8">
        <v>23</v>
      </c>
      <c r="H138" s="9">
        <v>-55.622799999999998</v>
      </c>
      <c r="I138" s="10">
        <v>84.747799999999998</v>
      </c>
      <c r="J138" s="11">
        <v>-0.38554727679049799</v>
      </c>
      <c r="K138" s="12">
        <v>0.25195307484191998</v>
      </c>
      <c r="L138" s="13">
        <v>2</v>
      </c>
      <c r="M138" s="14">
        <v>4.1191768625299999E-8</v>
      </c>
      <c r="N138" s="15">
        <v>1.21158684E-11</v>
      </c>
      <c r="O138" s="20">
        <f t="shared" si="8"/>
        <v>1.8389182422008929</v>
      </c>
      <c r="P138" s="20">
        <f t="shared" si="9"/>
        <v>5.4088698214285714E-4</v>
      </c>
      <c r="Q138" s="16">
        <v>2</v>
      </c>
      <c r="R138" s="17">
        <v>1.824184511073E-7</v>
      </c>
      <c r="S138" s="18">
        <v>1.6501606269999999E-10</v>
      </c>
      <c r="T138" s="20">
        <f t="shared" si="10"/>
        <v>8.1436808530044651</v>
      </c>
      <c r="U138" s="20">
        <f t="shared" si="11"/>
        <v>7.3667885133928577E-3</v>
      </c>
      <c r="V138" s="19">
        <v>2</v>
      </c>
    </row>
    <row r="139" spans="1:22" x14ac:dyDescent="0.2">
      <c r="A139" s="2" t="s">
        <v>18</v>
      </c>
      <c r="B139" s="3">
        <v>30</v>
      </c>
      <c r="C139" s="4">
        <v>1</v>
      </c>
      <c r="D139" s="5">
        <v>30</v>
      </c>
      <c r="E139" s="6">
        <v>2007</v>
      </c>
      <c r="F139" s="7">
        <v>2</v>
      </c>
      <c r="G139" s="8">
        <v>23</v>
      </c>
      <c r="H139" s="9">
        <v>-55.622799999999998</v>
      </c>
      <c r="I139" s="10">
        <v>84.747799999999998</v>
      </c>
      <c r="J139" s="11">
        <v>-1.6930170609258799</v>
      </c>
      <c r="K139" s="12">
        <v>0.248615311276636</v>
      </c>
      <c r="L139" s="13">
        <v>2</v>
      </c>
      <c r="M139" s="14">
        <v>4.0955502067500002E-8</v>
      </c>
      <c r="N139" s="15">
        <v>2.5070869100000001E-11</v>
      </c>
      <c r="O139" s="20">
        <f t="shared" si="8"/>
        <v>1.8283706280133929</v>
      </c>
      <c r="P139" s="20">
        <f t="shared" si="9"/>
        <v>1.1192352276785714E-3</v>
      </c>
      <c r="Q139" s="16">
        <v>2</v>
      </c>
      <c r="R139" s="17">
        <v>1.8168581114189999E-7</v>
      </c>
      <c r="S139" s="18">
        <v>1.660994343E-10</v>
      </c>
      <c r="T139" s="20">
        <f t="shared" si="10"/>
        <v>8.1109737116919636</v>
      </c>
      <c r="U139" s="20">
        <f t="shared" si="11"/>
        <v>7.4151533169642854E-3</v>
      </c>
      <c r="V139" s="19">
        <v>2</v>
      </c>
    </row>
    <row r="140" spans="1:22" x14ac:dyDescent="0.2">
      <c r="A140" s="2" t="s">
        <v>18</v>
      </c>
      <c r="B140" s="3">
        <v>30</v>
      </c>
      <c r="C140" s="4">
        <v>1</v>
      </c>
      <c r="D140" s="5">
        <v>31</v>
      </c>
      <c r="E140" s="6">
        <v>2007</v>
      </c>
      <c r="F140" s="7">
        <v>2</v>
      </c>
      <c r="G140" s="8">
        <v>23</v>
      </c>
      <c r="H140" s="9">
        <v>-55.622799999999998</v>
      </c>
      <c r="I140" s="10">
        <v>84.747799999999998</v>
      </c>
      <c r="J140" s="11">
        <v>-1.8908754847370699</v>
      </c>
      <c r="K140" s="12">
        <v>0.25791119880636898</v>
      </c>
      <c r="L140" s="13">
        <v>2</v>
      </c>
      <c r="M140" s="14">
        <v>4.0010560603000001E-8</v>
      </c>
      <c r="N140" s="15">
        <v>2.9247920999999998E-11</v>
      </c>
      <c r="O140" s="20">
        <f t="shared" si="8"/>
        <v>1.7861857412053574</v>
      </c>
      <c r="P140" s="20">
        <f t="shared" si="9"/>
        <v>1.3057107589285713E-3</v>
      </c>
      <c r="Q140" s="16">
        <v>3</v>
      </c>
      <c r="R140" s="17">
        <v>1.7841152031000001E-7</v>
      </c>
      <c r="S140" s="18">
        <v>1.73776011E-10</v>
      </c>
      <c r="T140" s="20">
        <f t="shared" si="10"/>
        <v>7.9648000138392865</v>
      </c>
      <c r="U140" s="20">
        <f t="shared" si="11"/>
        <v>7.7578576339285719E-3</v>
      </c>
      <c r="V140" s="19">
        <v>2</v>
      </c>
    </row>
    <row r="141" spans="1:22" x14ac:dyDescent="0.2">
      <c r="A141" s="2" t="s">
        <v>18</v>
      </c>
      <c r="B141" s="3">
        <v>30</v>
      </c>
      <c r="C141" s="4">
        <v>1</v>
      </c>
      <c r="D141" s="5">
        <v>32</v>
      </c>
      <c r="E141" s="6">
        <v>2007</v>
      </c>
      <c r="F141" s="7">
        <v>2</v>
      </c>
      <c r="G141" s="8">
        <v>23</v>
      </c>
      <c r="H141" s="9">
        <v>-55.622799999999998</v>
      </c>
      <c r="I141" s="10">
        <v>84.747799999999998</v>
      </c>
      <c r="J141" s="11">
        <v>-1.8190417199311499</v>
      </c>
      <c r="K141" s="12">
        <v>0.25592157192952503</v>
      </c>
      <c r="L141" s="13">
        <v>2</v>
      </c>
      <c r="M141" s="14">
        <v>4.0605414449099997E-8</v>
      </c>
      <c r="N141" s="15">
        <v>1.19299486E-11</v>
      </c>
      <c r="O141" s="20">
        <f t="shared" si="8"/>
        <v>1.8127417164776785</v>
      </c>
      <c r="P141" s="20">
        <f t="shared" si="9"/>
        <v>5.3258699107142863E-4</v>
      </c>
      <c r="Q141" s="16">
        <v>2</v>
      </c>
      <c r="R141" s="17">
        <v>1.7987783674340001E-7</v>
      </c>
      <c r="S141" s="18">
        <v>1.701531015E-10</v>
      </c>
      <c r="T141" s="20">
        <f t="shared" si="10"/>
        <v>8.0302605689017863</v>
      </c>
      <c r="U141" s="20">
        <f t="shared" si="11"/>
        <v>7.5961206026785716E-3</v>
      </c>
      <c r="V141" s="19">
        <v>2</v>
      </c>
    </row>
    <row r="142" spans="1:22" x14ac:dyDescent="0.2">
      <c r="A142" s="2" t="s">
        <v>18</v>
      </c>
      <c r="B142" s="3">
        <v>30</v>
      </c>
      <c r="C142" s="4">
        <v>1</v>
      </c>
      <c r="D142" s="5">
        <v>33</v>
      </c>
      <c r="E142" s="6">
        <v>2007</v>
      </c>
      <c r="F142" s="7">
        <v>2</v>
      </c>
      <c r="G142" s="8">
        <v>23</v>
      </c>
      <c r="H142" s="9">
        <v>-55.622799999999998</v>
      </c>
      <c r="I142" s="10">
        <v>84.747799999999998</v>
      </c>
      <c r="J142" s="11">
        <v>-1.6771907458669499</v>
      </c>
      <c r="K142" s="12">
        <v>0.258210374054965</v>
      </c>
      <c r="L142" s="13">
        <v>2</v>
      </c>
      <c r="M142" s="14">
        <v>4.0311678244200003E-8</v>
      </c>
      <c r="N142" s="15">
        <v>1.20291165E-11</v>
      </c>
      <c r="O142" s="20">
        <f t="shared" si="8"/>
        <v>1.7996284930446431</v>
      </c>
      <c r="P142" s="20">
        <f t="shared" si="9"/>
        <v>5.3701412946428569E-4</v>
      </c>
      <c r="Q142" s="16">
        <v>2</v>
      </c>
      <c r="R142" s="17">
        <v>1.7685997424480001E-7</v>
      </c>
      <c r="S142" s="18">
        <v>1.604086007E-10</v>
      </c>
      <c r="T142" s="20">
        <f t="shared" si="10"/>
        <v>7.895534564500001</v>
      </c>
      <c r="U142" s="20">
        <f t="shared" si="11"/>
        <v>7.1610982455357153E-3</v>
      </c>
      <c r="V142" s="19">
        <v>2</v>
      </c>
    </row>
    <row r="143" spans="1:22" x14ac:dyDescent="0.2">
      <c r="A143" s="2" t="s">
        <v>18</v>
      </c>
      <c r="B143" s="3">
        <v>30</v>
      </c>
      <c r="C143" s="4">
        <v>1</v>
      </c>
      <c r="D143" s="5">
        <v>34</v>
      </c>
      <c r="E143" s="6">
        <v>2007</v>
      </c>
      <c r="F143" s="7">
        <v>2</v>
      </c>
      <c r="G143" s="8">
        <v>23</v>
      </c>
      <c r="H143" s="9">
        <v>-55.622799999999998</v>
      </c>
      <c r="I143" s="10">
        <v>84.747799999999998</v>
      </c>
      <c r="J143" s="11">
        <v>-1.50302112567989</v>
      </c>
      <c r="K143" s="12">
        <v>0.25759673483315698</v>
      </c>
      <c r="L143" s="13">
        <v>2</v>
      </c>
      <c r="M143" s="14">
        <v>4.02282925572E-8</v>
      </c>
      <c r="N143" s="15">
        <v>2.15746697E-11</v>
      </c>
      <c r="O143" s="20">
        <f t="shared" si="8"/>
        <v>1.795905917732143</v>
      </c>
      <c r="P143" s="20">
        <f t="shared" si="9"/>
        <v>9.6315489732142867E-4</v>
      </c>
      <c r="Q143" s="16">
        <v>2</v>
      </c>
      <c r="R143" s="17">
        <v>1.7760938864750001E-7</v>
      </c>
      <c r="S143" s="18">
        <v>1.6869200590000001E-10</v>
      </c>
      <c r="T143" s="20">
        <f t="shared" si="10"/>
        <v>7.9289905646205359</v>
      </c>
      <c r="U143" s="20">
        <f t="shared" si="11"/>
        <v>7.5308931205357163E-3</v>
      </c>
      <c r="V143" s="19">
        <v>2</v>
      </c>
    </row>
    <row r="144" spans="1:22" x14ac:dyDescent="0.2">
      <c r="A144" s="2" t="s">
        <v>18</v>
      </c>
      <c r="B144" s="3">
        <v>30</v>
      </c>
      <c r="C144" s="4">
        <v>1</v>
      </c>
      <c r="D144" s="5">
        <v>35</v>
      </c>
      <c r="E144" s="6">
        <v>2007</v>
      </c>
      <c r="F144" s="7">
        <v>2</v>
      </c>
      <c r="G144" s="8">
        <v>23</v>
      </c>
      <c r="H144" s="9">
        <v>-55.622799999999998</v>
      </c>
      <c r="I144" s="10">
        <v>84.747799999999998</v>
      </c>
      <c r="J144" s="11">
        <v>-0.963853282280979</v>
      </c>
      <c r="K144" s="12">
        <v>0.22948068652260001</v>
      </c>
      <c r="L144" s="13">
        <v>3</v>
      </c>
      <c r="M144" s="14">
        <v>4.8227178664999998E-8</v>
      </c>
      <c r="N144" s="15">
        <v>1.7843584600000001E-11</v>
      </c>
      <c r="O144" s="20">
        <f t="shared" si="8"/>
        <v>2.1529990475446428</v>
      </c>
      <c r="P144" s="20">
        <f t="shared" si="9"/>
        <v>7.9658859821428582E-4</v>
      </c>
      <c r="Q144" s="16">
        <v>4</v>
      </c>
      <c r="R144" s="17">
        <v>2.0778882119530001E-7</v>
      </c>
      <c r="S144" s="18">
        <v>1.9322887360000001E-10</v>
      </c>
      <c r="T144" s="20">
        <f t="shared" si="10"/>
        <v>9.276286660504466</v>
      </c>
      <c r="U144" s="20">
        <f t="shared" si="11"/>
        <v>8.6262890000000005E-3</v>
      </c>
      <c r="V144" s="19">
        <v>4</v>
      </c>
    </row>
    <row r="145" spans="1:22" x14ac:dyDescent="0.2">
      <c r="A145" s="2" t="s">
        <v>18</v>
      </c>
      <c r="B145" s="3">
        <v>30</v>
      </c>
      <c r="C145" s="4">
        <v>1</v>
      </c>
      <c r="D145" s="5">
        <v>36</v>
      </c>
      <c r="E145" s="6">
        <v>2007</v>
      </c>
      <c r="F145" s="7">
        <v>2</v>
      </c>
      <c r="G145" s="8">
        <v>23</v>
      </c>
      <c r="H145" s="9">
        <v>-55.622799999999998</v>
      </c>
      <c r="I145" s="10">
        <v>84.747799999999998</v>
      </c>
      <c r="J145" s="11">
        <v>6.4860827174817599</v>
      </c>
      <c r="K145" s="12">
        <v>0.25669930868305202</v>
      </c>
      <c r="L145" s="13">
        <v>4</v>
      </c>
      <c r="M145" s="14">
        <v>4.2974525850599998E-8</v>
      </c>
      <c r="N145" s="15">
        <v>1.37535716E-11</v>
      </c>
      <c r="O145" s="20">
        <f t="shared" si="8"/>
        <v>1.918505618330357</v>
      </c>
      <c r="P145" s="20">
        <f t="shared" si="9"/>
        <v>6.1399873214285723E-4</v>
      </c>
      <c r="Q145" s="16">
        <v>2</v>
      </c>
      <c r="R145" s="17">
        <v>1.8592308864090001E-7</v>
      </c>
      <c r="S145" s="18">
        <v>1.6726225499999999E-10</v>
      </c>
      <c r="T145" s="20">
        <f t="shared" si="10"/>
        <v>8.3001378857544648</v>
      </c>
      <c r="U145" s="20">
        <f t="shared" si="11"/>
        <v>7.467064955357143E-3</v>
      </c>
      <c r="V145" s="19">
        <v>2</v>
      </c>
    </row>
    <row r="146" spans="1:22" x14ac:dyDescent="0.2">
      <c r="A146" s="2" t="s">
        <v>18</v>
      </c>
      <c r="B146" s="3">
        <v>36</v>
      </c>
      <c r="C146" s="4">
        <v>2</v>
      </c>
      <c r="D146" s="5">
        <v>1</v>
      </c>
      <c r="E146" s="6">
        <v>2007</v>
      </c>
      <c r="F146" s="7">
        <v>2</v>
      </c>
      <c r="G146" s="8">
        <v>26</v>
      </c>
      <c r="H146" s="9">
        <v>-53.112499999999997</v>
      </c>
      <c r="I146" s="10">
        <v>87.487799999999993</v>
      </c>
      <c r="J146" s="11">
        <v>5.9688110564530596</v>
      </c>
      <c r="K146" s="12">
        <v>0.24282726893812301</v>
      </c>
      <c r="L146" s="13">
        <v>2</v>
      </c>
      <c r="M146" s="14">
        <v>4.4761512986599999E-8</v>
      </c>
      <c r="N146" s="15">
        <v>2.3817141099999999E-11</v>
      </c>
      <c r="O146" s="20">
        <f t="shared" si="8"/>
        <v>1.9982818297589284</v>
      </c>
      <c r="P146" s="20">
        <f t="shared" si="9"/>
        <v>1.0632652276785714E-3</v>
      </c>
      <c r="Q146" s="16">
        <v>3</v>
      </c>
      <c r="R146" s="17">
        <v>1.9458326615850001E-7</v>
      </c>
      <c r="S146" s="18">
        <v>1.8879416069999999E-10</v>
      </c>
      <c r="T146" s="20">
        <f t="shared" si="10"/>
        <v>8.686752953504465</v>
      </c>
      <c r="U146" s="20">
        <f t="shared" si="11"/>
        <v>8.4283107455357144E-3</v>
      </c>
      <c r="V146" s="19">
        <v>2</v>
      </c>
    </row>
    <row r="147" spans="1:22" x14ac:dyDescent="0.2">
      <c r="A147" s="2" t="s">
        <v>18</v>
      </c>
      <c r="B147" s="3">
        <v>36</v>
      </c>
      <c r="C147" s="4">
        <v>2</v>
      </c>
      <c r="D147" s="5">
        <v>2</v>
      </c>
      <c r="E147" s="6">
        <v>2007</v>
      </c>
      <c r="F147" s="7">
        <v>2</v>
      </c>
      <c r="G147" s="8">
        <v>26</v>
      </c>
      <c r="H147" s="9">
        <v>-53.112499999999997</v>
      </c>
      <c r="I147" s="10">
        <v>87.487799999999993</v>
      </c>
      <c r="J147" s="11">
        <v>6.5447040119511</v>
      </c>
      <c r="K147" s="12">
        <v>0.25393894861716299</v>
      </c>
      <c r="L147" s="13">
        <v>2</v>
      </c>
      <c r="M147" s="14">
        <v>4.3015087082199998E-8</v>
      </c>
      <c r="N147" s="15">
        <v>2.3355911399999999E-11</v>
      </c>
      <c r="O147" s="20">
        <f t="shared" si="8"/>
        <v>1.9203163875982143</v>
      </c>
      <c r="P147" s="20">
        <f t="shared" si="9"/>
        <v>1.0426746160714286E-3</v>
      </c>
      <c r="Q147" s="16">
        <v>2</v>
      </c>
      <c r="R147" s="17">
        <v>1.8820709544119999E-7</v>
      </c>
      <c r="S147" s="18">
        <v>1.7483793570000001E-10</v>
      </c>
      <c r="T147" s="20">
        <f t="shared" si="10"/>
        <v>8.4021024750535709</v>
      </c>
      <c r="U147" s="20">
        <f t="shared" si="11"/>
        <v>7.8052649866071433E-3</v>
      </c>
      <c r="V147" s="19">
        <v>2</v>
      </c>
    </row>
    <row r="148" spans="1:22" x14ac:dyDescent="0.2">
      <c r="A148" s="2" t="s">
        <v>18</v>
      </c>
      <c r="B148" s="3">
        <v>36</v>
      </c>
      <c r="C148" s="4">
        <v>2</v>
      </c>
      <c r="D148" s="5">
        <v>3</v>
      </c>
      <c r="E148" s="6">
        <v>2007</v>
      </c>
      <c r="F148" s="7">
        <v>2</v>
      </c>
      <c r="G148" s="8">
        <v>26</v>
      </c>
      <c r="H148" s="9">
        <v>-53.112499999999997</v>
      </c>
      <c r="I148" s="10">
        <v>87.487799999999993</v>
      </c>
      <c r="J148" s="11">
        <v>6.6922027254689302</v>
      </c>
      <c r="K148" s="12">
        <v>0.25992882101807502</v>
      </c>
      <c r="L148" s="13">
        <v>2</v>
      </c>
      <c r="M148" s="14">
        <v>4.2578401523000002E-8</v>
      </c>
      <c r="N148" s="15">
        <v>2.32327194E-11</v>
      </c>
      <c r="O148" s="20">
        <f t="shared" si="8"/>
        <v>1.9008214965625003</v>
      </c>
      <c r="P148" s="20">
        <f t="shared" si="9"/>
        <v>1.0371749732142857E-3</v>
      </c>
      <c r="Q148" s="16">
        <v>2</v>
      </c>
      <c r="R148" s="17">
        <v>1.8369021638740001E-7</v>
      </c>
      <c r="S148" s="18">
        <v>1.6707586609999999E-10</v>
      </c>
      <c r="T148" s="20">
        <f t="shared" si="10"/>
        <v>8.2004560887232145</v>
      </c>
      <c r="U148" s="20">
        <f t="shared" si="11"/>
        <v>7.4587440223214292E-3</v>
      </c>
      <c r="V148" s="19">
        <v>2</v>
      </c>
    </row>
    <row r="149" spans="1:22" x14ac:dyDescent="0.2">
      <c r="A149" s="2" t="s">
        <v>18</v>
      </c>
      <c r="B149" s="3">
        <v>36</v>
      </c>
      <c r="C149" s="4">
        <v>2</v>
      </c>
      <c r="D149" s="5">
        <v>4</v>
      </c>
      <c r="E149" s="6">
        <v>2007</v>
      </c>
      <c r="F149" s="7">
        <v>2</v>
      </c>
      <c r="G149" s="8">
        <v>26</v>
      </c>
      <c r="H149" s="9">
        <v>-53.112499999999997</v>
      </c>
      <c r="I149" s="10">
        <v>87.487799999999993</v>
      </c>
      <c r="J149" s="11">
        <v>7.0512931732256501</v>
      </c>
      <c r="K149" s="12">
        <v>0.24582315805570601</v>
      </c>
      <c r="L149" s="13">
        <v>2</v>
      </c>
      <c r="M149" s="14">
        <v>4.2448181091999999E-8</v>
      </c>
      <c r="N149" s="15">
        <v>2.2346250399999999E-11</v>
      </c>
      <c r="O149" s="20">
        <f t="shared" si="8"/>
        <v>1.8950080844642858</v>
      </c>
      <c r="P149" s="20">
        <f t="shared" si="9"/>
        <v>9.9760046428571444E-4</v>
      </c>
      <c r="Q149" s="16">
        <v>2</v>
      </c>
      <c r="R149" s="17">
        <v>1.861385481106E-7</v>
      </c>
      <c r="S149" s="18">
        <v>1.8208997829999999E-10</v>
      </c>
      <c r="T149" s="20">
        <f t="shared" si="10"/>
        <v>8.3097566120803581</v>
      </c>
      <c r="U149" s="20">
        <f t="shared" si="11"/>
        <v>8.1290168883928569E-3</v>
      </c>
      <c r="V149" s="19">
        <v>2</v>
      </c>
    </row>
    <row r="150" spans="1:22" x14ac:dyDescent="0.2">
      <c r="A150" s="2" t="s">
        <v>18</v>
      </c>
      <c r="B150" s="3">
        <v>36</v>
      </c>
      <c r="C150" s="4">
        <v>2</v>
      </c>
      <c r="D150" s="5">
        <v>5</v>
      </c>
      <c r="E150" s="6">
        <v>2007</v>
      </c>
      <c r="F150" s="7">
        <v>2</v>
      </c>
      <c r="G150" s="8">
        <v>26</v>
      </c>
      <c r="H150" s="9">
        <v>-53.112499999999997</v>
      </c>
      <c r="I150" s="10">
        <v>87.487799999999993</v>
      </c>
      <c r="J150" s="11">
        <v>6.9214936922087498</v>
      </c>
      <c r="K150" s="12">
        <v>0.25420647890412901</v>
      </c>
      <c r="L150" s="13">
        <v>2</v>
      </c>
      <c r="M150" s="14">
        <v>4.2630614384300002E-8</v>
      </c>
      <c r="N150" s="15">
        <v>2.49791809E-11</v>
      </c>
      <c r="O150" s="20">
        <f t="shared" si="8"/>
        <v>1.9031524278705361</v>
      </c>
      <c r="P150" s="20">
        <f t="shared" si="9"/>
        <v>1.1151420044642857E-3</v>
      </c>
      <c r="Q150" s="16">
        <v>2</v>
      </c>
      <c r="R150" s="17">
        <v>1.8641991115429999E-7</v>
      </c>
      <c r="S150" s="18">
        <v>1.6543368209999999E-10</v>
      </c>
      <c r="T150" s="20">
        <f t="shared" si="10"/>
        <v>8.322317462245536</v>
      </c>
      <c r="U150" s="20">
        <f t="shared" si="11"/>
        <v>7.3854322366071435E-3</v>
      </c>
      <c r="V150" s="19">
        <v>2</v>
      </c>
    </row>
    <row r="151" spans="1:22" x14ac:dyDescent="0.2">
      <c r="A151" s="2" t="s">
        <v>18</v>
      </c>
      <c r="B151" s="3">
        <v>36</v>
      </c>
      <c r="C151" s="4">
        <v>2</v>
      </c>
      <c r="D151" s="5">
        <v>7</v>
      </c>
      <c r="E151" s="6">
        <v>2007</v>
      </c>
      <c r="F151" s="7">
        <v>2</v>
      </c>
      <c r="G151" s="8">
        <v>26</v>
      </c>
      <c r="H151" s="9">
        <v>-53.112499999999997</v>
      </c>
      <c r="I151" s="10">
        <v>87.487799999999993</v>
      </c>
      <c r="J151" s="11">
        <v>7.7079683986305696</v>
      </c>
      <c r="K151" s="12">
        <v>0.261216260295141</v>
      </c>
      <c r="L151" s="13">
        <v>2</v>
      </c>
      <c r="M151" s="14">
        <v>4.2674705039000003E-8</v>
      </c>
      <c r="N151" s="15">
        <v>3.6261062999999999E-11</v>
      </c>
      <c r="O151" s="20">
        <f t="shared" si="8"/>
        <v>1.9051207606696432</v>
      </c>
      <c r="P151" s="20">
        <f t="shared" si="9"/>
        <v>1.6187974553571428E-3</v>
      </c>
      <c r="Q151" s="16">
        <v>2</v>
      </c>
      <c r="R151" s="17">
        <v>1.8600031080870001E-7</v>
      </c>
      <c r="S151" s="18">
        <v>1.801597723E-10</v>
      </c>
      <c r="T151" s="20">
        <f t="shared" si="10"/>
        <v>8.3035853039598209</v>
      </c>
      <c r="U151" s="20">
        <f t="shared" si="11"/>
        <v>8.0428469776785711E-3</v>
      </c>
      <c r="V151" s="19">
        <v>2</v>
      </c>
    </row>
    <row r="152" spans="1:22" x14ac:dyDescent="0.2">
      <c r="A152" s="2" t="s">
        <v>18</v>
      </c>
      <c r="B152" s="3">
        <v>36</v>
      </c>
      <c r="C152" s="4">
        <v>2</v>
      </c>
      <c r="D152" s="5">
        <v>9</v>
      </c>
      <c r="E152" s="6">
        <v>2007</v>
      </c>
      <c r="F152" s="7">
        <v>2</v>
      </c>
      <c r="G152" s="8">
        <v>26</v>
      </c>
      <c r="H152" s="9">
        <v>-53.112499999999997</v>
      </c>
      <c r="I152" s="10">
        <v>87.487799999999993</v>
      </c>
      <c r="J152" s="11">
        <v>8.6144797585192503</v>
      </c>
      <c r="K152" s="12">
        <v>0.26187074798590099</v>
      </c>
      <c r="L152" s="13">
        <v>2</v>
      </c>
      <c r="M152" s="14">
        <v>4.2832287971400001E-8</v>
      </c>
      <c r="N152" s="15">
        <v>2.3752270400000001E-11</v>
      </c>
      <c r="O152" s="20">
        <f t="shared" si="8"/>
        <v>1.9121557130089286</v>
      </c>
      <c r="P152" s="20">
        <f t="shared" si="9"/>
        <v>1.0603692142857144E-3</v>
      </c>
      <c r="Q152" s="16">
        <v>2</v>
      </c>
      <c r="R152" s="17">
        <v>1.861403834622E-7</v>
      </c>
      <c r="S152" s="18">
        <v>1.7005841939999999E-10</v>
      </c>
      <c r="T152" s="20">
        <f t="shared" si="10"/>
        <v>8.309838547419643</v>
      </c>
      <c r="U152" s="20">
        <f t="shared" si="11"/>
        <v>7.5918937232142859E-3</v>
      </c>
      <c r="V152" s="19">
        <v>2</v>
      </c>
    </row>
    <row r="153" spans="1:22" x14ac:dyDescent="0.2">
      <c r="A153" s="2" t="s">
        <v>18</v>
      </c>
      <c r="B153" s="3">
        <v>36</v>
      </c>
      <c r="C153" s="4">
        <v>2</v>
      </c>
      <c r="D153" s="5">
        <v>10</v>
      </c>
      <c r="E153" s="6">
        <v>2007</v>
      </c>
      <c r="F153" s="7">
        <v>2</v>
      </c>
      <c r="G153" s="8">
        <v>26</v>
      </c>
      <c r="H153" s="9">
        <v>-53.112499999999997</v>
      </c>
      <c r="I153" s="10">
        <v>87.487799999999993</v>
      </c>
      <c r="J153" s="11">
        <v>8.1456063914649697</v>
      </c>
      <c r="K153" s="12">
        <v>0.17443181236922201</v>
      </c>
      <c r="L153" s="13">
        <v>2</v>
      </c>
      <c r="M153" s="14">
        <v>4.3040508101300002E-8</v>
      </c>
      <c r="N153" s="15">
        <v>9.6806761000000001E-12</v>
      </c>
      <c r="O153" s="20">
        <f t="shared" si="8"/>
        <v>1.9214512545223215</v>
      </c>
      <c r="P153" s="20">
        <f t="shared" si="9"/>
        <v>4.3217304017857146E-4</v>
      </c>
      <c r="Q153" s="16">
        <v>2</v>
      </c>
      <c r="R153" s="17">
        <v>1.88200920378E-7</v>
      </c>
      <c r="S153" s="18">
        <v>2.6538111150000002E-10</v>
      </c>
      <c r="T153" s="20">
        <f t="shared" si="10"/>
        <v>8.4018268025892873</v>
      </c>
      <c r="U153" s="20">
        <f t="shared" si="11"/>
        <v>1.1847371049107146E-2</v>
      </c>
      <c r="V153" s="19">
        <v>2</v>
      </c>
    </row>
    <row r="154" spans="1:22" x14ac:dyDescent="0.2">
      <c r="A154" s="2" t="s">
        <v>18</v>
      </c>
      <c r="B154" s="3">
        <v>36</v>
      </c>
      <c r="C154" s="4">
        <v>2</v>
      </c>
      <c r="D154" s="5">
        <v>11</v>
      </c>
      <c r="E154" s="6">
        <v>2007</v>
      </c>
      <c r="F154" s="7">
        <v>2</v>
      </c>
      <c r="G154" s="8">
        <v>26</v>
      </c>
      <c r="H154" s="9">
        <v>-53.112499999999997</v>
      </c>
      <c r="I154" s="10">
        <v>87.487799999999993</v>
      </c>
      <c r="J154" s="11">
        <v>9.3433504595987902</v>
      </c>
      <c r="K154" s="12">
        <v>0.181852358827433</v>
      </c>
      <c r="L154" s="13">
        <v>2</v>
      </c>
      <c r="M154" s="14">
        <v>4.2051844967199998E-8</v>
      </c>
      <c r="N154" s="15">
        <v>1.03674993E-11</v>
      </c>
      <c r="O154" s="20">
        <f t="shared" si="8"/>
        <v>1.8773145074642856</v>
      </c>
      <c r="P154" s="20">
        <f t="shared" si="9"/>
        <v>4.6283479017857141E-4</v>
      </c>
      <c r="Q154" s="16">
        <v>2</v>
      </c>
      <c r="R154" s="17">
        <v>1.8441791875619999E-7</v>
      </c>
      <c r="S154" s="18">
        <v>2.0474667789999999E-10</v>
      </c>
      <c r="T154" s="20">
        <f t="shared" si="10"/>
        <v>8.2329428016160708</v>
      </c>
      <c r="U154" s="20">
        <f t="shared" si="11"/>
        <v>9.140476691964286E-3</v>
      </c>
      <c r="V154" s="19">
        <v>2</v>
      </c>
    </row>
    <row r="155" spans="1:22" x14ac:dyDescent="0.2">
      <c r="A155" s="2" t="s">
        <v>18</v>
      </c>
      <c r="B155" s="3">
        <v>36</v>
      </c>
      <c r="C155" s="4">
        <v>2</v>
      </c>
      <c r="D155" s="5">
        <v>12</v>
      </c>
      <c r="E155" s="6">
        <v>2007</v>
      </c>
      <c r="F155" s="7">
        <v>2</v>
      </c>
      <c r="G155" s="8">
        <v>26</v>
      </c>
      <c r="H155" s="9">
        <v>-53.112499999999997</v>
      </c>
      <c r="I155" s="10">
        <v>87.487799999999993</v>
      </c>
      <c r="J155" s="11">
        <v>8.1676670515693104</v>
      </c>
      <c r="K155" s="12">
        <v>0.18782833834252199</v>
      </c>
      <c r="L155" s="13">
        <v>2</v>
      </c>
      <c r="M155" s="14">
        <v>4.3723362286999998E-8</v>
      </c>
      <c r="N155" s="15">
        <v>1.52540211E-11</v>
      </c>
      <c r="O155" s="20">
        <f t="shared" si="8"/>
        <v>1.9519358163839287</v>
      </c>
      <c r="P155" s="20">
        <f t="shared" si="9"/>
        <v>6.8098308482142866E-4</v>
      </c>
      <c r="Q155" s="16">
        <v>3</v>
      </c>
      <c r="R155" s="17">
        <v>1.868811608308E-7</v>
      </c>
      <c r="S155" s="18">
        <v>2.244691589E-10</v>
      </c>
      <c r="T155" s="20">
        <f t="shared" si="10"/>
        <v>8.3429089656607154</v>
      </c>
      <c r="U155" s="20">
        <f t="shared" si="11"/>
        <v>1.0020944593750001E-2</v>
      </c>
      <c r="V155" s="19">
        <v>2</v>
      </c>
    </row>
    <row r="156" spans="1:22" x14ac:dyDescent="0.2">
      <c r="A156" s="2" t="s">
        <v>18</v>
      </c>
      <c r="B156" s="3">
        <v>36</v>
      </c>
      <c r="C156" s="4">
        <v>2</v>
      </c>
      <c r="D156" s="5">
        <v>13</v>
      </c>
      <c r="E156" s="6">
        <v>2007</v>
      </c>
      <c r="F156" s="7">
        <v>2</v>
      </c>
      <c r="G156" s="8">
        <v>26</v>
      </c>
      <c r="H156" s="9">
        <v>-53.112499999999997</v>
      </c>
      <c r="I156" s="10">
        <v>87.487799999999993</v>
      </c>
      <c r="J156" s="11">
        <v>8.9108318227429404</v>
      </c>
      <c r="K156" s="12">
        <v>0.18149818086417899</v>
      </c>
      <c r="L156" s="13">
        <v>2</v>
      </c>
      <c r="M156" s="14">
        <v>4.1803066303300001E-8</v>
      </c>
      <c r="N156" s="15">
        <v>1.14052465E-11</v>
      </c>
      <c r="O156" s="20">
        <f t="shared" si="8"/>
        <v>1.8662083171116073</v>
      </c>
      <c r="P156" s="20">
        <f t="shared" si="9"/>
        <v>5.0916279017857152E-4</v>
      </c>
      <c r="Q156" s="16">
        <v>2</v>
      </c>
      <c r="R156" s="17">
        <v>1.8082190736420001E-7</v>
      </c>
      <c r="S156" s="18">
        <v>1.981666967E-10</v>
      </c>
      <c r="T156" s="20">
        <f t="shared" si="10"/>
        <v>8.0724065787589296</v>
      </c>
      <c r="U156" s="20">
        <f t="shared" si="11"/>
        <v>8.846727531250001E-3</v>
      </c>
      <c r="V156" s="19">
        <v>2</v>
      </c>
    </row>
    <row r="157" spans="1:22" x14ac:dyDescent="0.2">
      <c r="A157" s="2" t="s">
        <v>18</v>
      </c>
      <c r="B157" s="3">
        <v>36</v>
      </c>
      <c r="C157" s="4">
        <v>2</v>
      </c>
      <c r="D157" s="5">
        <v>14</v>
      </c>
      <c r="E157" s="6">
        <v>2007</v>
      </c>
      <c r="F157" s="7">
        <v>2</v>
      </c>
      <c r="G157" s="8">
        <v>26</v>
      </c>
      <c r="H157" s="9">
        <v>-53.112499999999997</v>
      </c>
      <c r="I157" s="10">
        <v>87.487799999999993</v>
      </c>
      <c r="J157" s="11">
        <v>7.89923895494044</v>
      </c>
      <c r="K157" s="12">
        <v>0.175677225036389</v>
      </c>
      <c r="L157" s="13">
        <v>4</v>
      </c>
      <c r="M157" s="14">
        <v>4.61082418754E-8</v>
      </c>
      <c r="N157" s="15">
        <v>1.3287521899999999E-11</v>
      </c>
      <c r="O157" s="20">
        <f t="shared" si="8"/>
        <v>2.0584036551517859</v>
      </c>
      <c r="P157" s="20">
        <f t="shared" si="9"/>
        <v>5.9319294196428574E-4</v>
      </c>
      <c r="Q157" s="16">
        <v>4</v>
      </c>
      <c r="R157" s="17">
        <v>1.980241999117E-7</v>
      </c>
      <c r="S157" s="18">
        <v>2.25840996E-10</v>
      </c>
      <c r="T157" s="20">
        <f t="shared" si="10"/>
        <v>8.8403660674866078</v>
      </c>
      <c r="U157" s="20">
        <f t="shared" si="11"/>
        <v>1.0082187321428572E-2</v>
      </c>
      <c r="V157" s="19">
        <v>3</v>
      </c>
    </row>
    <row r="158" spans="1:22" x14ac:dyDescent="0.2">
      <c r="A158" s="2" t="s">
        <v>18</v>
      </c>
      <c r="B158" s="3">
        <v>36</v>
      </c>
      <c r="C158" s="4">
        <v>2</v>
      </c>
      <c r="D158" s="5">
        <v>15</v>
      </c>
      <c r="E158" s="6">
        <v>2007</v>
      </c>
      <c r="F158" s="7">
        <v>2</v>
      </c>
      <c r="G158" s="8">
        <v>26</v>
      </c>
      <c r="H158" s="9">
        <v>-53.112499999999997</v>
      </c>
      <c r="I158" s="10">
        <v>87.487799999999993</v>
      </c>
      <c r="J158" s="11">
        <v>8.37474747468967</v>
      </c>
      <c r="K158" s="12">
        <v>0.18583516102230399</v>
      </c>
      <c r="L158" s="13">
        <v>2</v>
      </c>
      <c r="M158" s="14">
        <v>4.17697181304E-8</v>
      </c>
      <c r="N158" s="15">
        <v>1.4205231700000001E-11</v>
      </c>
      <c r="O158" s="20">
        <f t="shared" si="8"/>
        <v>1.8647195593928574</v>
      </c>
      <c r="P158" s="20">
        <f t="shared" si="9"/>
        <v>6.3416212946428583E-4</v>
      </c>
      <c r="Q158" s="16">
        <v>2</v>
      </c>
      <c r="R158" s="17">
        <v>1.7930842717119999E-7</v>
      </c>
      <c r="S158" s="18">
        <v>2.1524659500000001E-10</v>
      </c>
      <c r="T158" s="20">
        <f t="shared" si="10"/>
        <v>8.0048404987142856</v>
      </c>
      <c r="U158" s="20">
        <f t="shared" si="11"/>
        <v>9.6092229910714304E-3</v>
      </c>
      <c r="V158" s="19">
        <v>2</v>
      </c>
    </row>
    <row r="159" spans="1:22" x14ac:dyDescent="0.2">
      <c r="A159" s="2" t="s">
        <v>18</v>
      </c>
      <c r="B159" s="3">
        <v>36</v>
      </c>
      <c r="C159" s="4">
        <v>2</v>
      </c>
      <c r="D159" s="5">
        <v>17</v>
      </c>
      <c r="E159" s="6">
        <v>2007</v>
      </c>
      <c r="F159" s="7">
        <v>2</v>
      </c>
      <c r="G159" s="8">
        <v>26</v>
      </c>
      <c r="H159" s="9">
        <v>-53.112499999999997</v>
      </c>
      <c r="I159" s="10">
        <v>87.487799999999993</v>
      </c>
      <c r="J159" s="11">
        <v>9.04281836846536</v>
      </c>
      <c r="K159" s="12">
        <v>0.180203946816099</v>
      </c>
      <c r="L159" s="13">
        <v>2</v>
      </c>
      <c r="M159" s="14">
        <v>4.4060721128800002E-8</v>
      </c>
      <c r="N159" s="15">
        <v>1.17156831E-11</v>
      </c>
      <c r="O159" s="20">
        <f t="shared" si="8"/>
        <v>1.966996478964286</v>
      </c>
      <c r="P159" s="20">
        <f t="shared" si="9"/>
        <v>5.2302156696428577E-4</v>
      </c>
      <c r="Q159" s="16">
        <v>3</v>
      </c>
      <c r="R159" s="17">
        <v>1.903697770265E-7</v>
      </c>
      <c r="S159" s="18">
        <v>2.0447098109999999E-10</v>
      </c>
      <c r="T159" s="20">
        <f t="shared" si="10"/>
        <v>8.498650760111607</v>
      </c>
      <c r="U159" s="20">
        <f t="shared" si="11"/>
        <v>9.128168799107144E-3</v>
      </c>
      <c r="V159" s="19">
        <v>2</v>
      </c>
    </row>
    <row r="160" spans="1:22" x14ac:dyDescent="0.2">
      <c r="A160" s="2" t="s">
        <v>18</v>
      </c>
      <c r="B160" s="3">
        <v>36</v>
      </c>
      <c r="C160" s="4">
        <v>2</v>
      </c>
      <c r="D160" s="5">
        <v>19</v>
      </c>
      <c r="E160" s="6">
        <v>2007</v>
      </c>
      <c r="F160" s="7">
        <v>2</v>
      </c>
      <c r="G160" s="8">
        <v>26</v>
      </c>
      <c r="H160" s="9">
        <v>-53.112499999999997</v>
      </c>
      <c r="I160" s="10">
        <v>87.487799999999993</v>
      </c>
      <c r="J160" s="11">
        <v>9.3559107181758296</v>
      </c>
      <c r="K160" s="12">
        <v>0.185586770682963</v>
      </c>
      <c r="L160" s="13">
        <v>2</v>
      </c>
      <c r="M160" s="14">
        <v>4.2007880138E-8</v>
      </c>
      <c r="N160" s="15">
        <v>1.0180327E-11</v>
      </c>
      <c r="O160" s="20">
        <f t="shared" si="8"/>
        <v>1.875351791875</v>
      </c>
      <c r="P160" s="20">
        <f t="shared" si="9"/>
        <v>4.5447888392857153E-4</v>
      </c>
      <c r="Q160" s="16">
        <v>2</v>
      </c>
      <c r="R160" s="17">
        <v>1.8254082402500001E-7</v>
      </c>
      <c r="S160" s="18">
        <v>2.00551308E-10</v>
      </c>
      <c r="T160" s="20">
        <f t="shared" si="10"/>
        <v>8.1491439296875008</v>
      </c>
      <c r="U160" s="20">
        <f t="shared" si="11"/>
        <v>8.9531833928571444E-3</v>
      </c>
      <c r="V160" s="19">
        <v>2</v>
      </c>
    </row>
    <row r="161" spans="1:22" x14ac:dyDescent="0.2">
      <c r="A161" s="2" t="s">
        <v>18</v>
      </c>
      <c r="B161" s="3">
        <v>36</v>
      </c>
      <c r="C161" s="4">
        <v>2</v>
      </c>
      <c r="D161" s="5">
        <v>20</v>
      </c>
      <c r="E161" s="6">
        <v>2007</v>
      </c>
      <c r="F161" s="7">
        <v>2</v>
      </c>
      <c r="G161" s="8">
        <v>26</v>
      </c>
      <c r="H161" s="9">
        <v>-53.112499999999997</v>
      </c>
      <c r="I161" s="10">
        <v>87.487799999999993</v>
      </c>
      <c r="J161" s="11">
        <v>9.3155489947752397</v>
      </c>
      <c r="K161" s="12">
        <v>0.19297902634627601</v>
      </c>
      <c r="L161" s="13">
        <v>2</v>
      </c>
      <c r="M161" s="14">
        <v>4.1609440725299999E-8</v>
      </c>
      <c r="N161" s="15">
        <v>1.10583058E-11</v>
      </c>
      <c r="O161" s="20">
        <f t="shared" si="8"/>
        <v>1.85756431809375</v>
      </c>
      <c r="P161" s="20">
        <f t="shared" si="9"/>
        <v>4.9367436607142853E-4</v>
      </c>
      <c r="Q161" s="16">
        <v>2</v>
      </c>
      <c r="R161" s="17">
        <v>1.8130651959899999E-7</v>
      </c>
      <c r="S161" s="18">
        <v>1.9608486E-10</v>
      </c>
      <c r="T161" s="20">
        <f t="shared" si="10"/>
        <v>8.0940410535267855</v>
      </c>
      <c r="U161" s="20">
        <f t="shared" si="11"/>
        <v>8.7537883928571428E-3</v>
      </c>
      <c r="V161" s="19">
        <v>2</v>
      </c>
    </row>
    <row r="162" spans="1:22" x14ac:dyDescent="0.2">
      <c r="A162" s="2" t="s">
        <v>18</v>
      </c>
      <c r="B162" s="3">
        <v>36</v>
      </c>
      <c r="C162" s="4">
        <v>2</v>
      </c>
      <c r="D162" s="5">
        <v>23</v>
      </c>
      <c r="E162" s="6">
        <v>2007</v>
      </c>
      <c r="F162" s="7">
        <v>2</v>
      </c>
      <c r="G162" s="8">
        <v>26</v>
      </c>
      <c r="H162" s="9">
        <v>-53.112499999999997</v>
      </c>
      <c r="I162" s="10">
        <v>87.487799999999993</v>
      </c>
      <c r="J162" s="11">
        <v>7.6786988879836704</v>
      </c>
      <c r="K162" s="12">
        <v>0.18822245270249299</v>
      </c>
      <c r="L162" s="13">
        <v>2</v>
      </c>
      <c r="M162" s="14">
        <v>4.3134073976099997E-8</v>
      </c>
      <c r="N162" s="15">
        <v>1.13609097E-11</v>
      </c>
      <c r="O162" s="20">
        <f t="shared" si="8"/>
        <v>1.9256283025044643</v>
      </c>
      <c r="P162" s="20">
        <f t="shared" si="9"/>
        <v>5.0718346875E-4</v>
      </c>
      <c r="Q162" s="16">
        <v>3</v>
      </c>
      <c r="R162" s="17">
        <v>1.8814160971470001E-7</v>
      </c>
      <c r="S162" s="18">
        <v>2.0831472580000001E-10</v>
      </c>
      <c r="T162" s="20">
        <f t="shared" si="10"/>
        <v>8.3991790051205371</v>
      </c>
      <c r="U162" s="20">
        <f t="shared" si="11"/>
        <v>9.2997645446428589E-3</v>
      </c>
      <c r="V162" s="19">
        <v>2</v>
      </c>
    </row>
    <row r="163" spans="1:22" x14ac:dyDescent="0.2">
      <c r="A163" s="2" t="s">
        <v>18</v>
      </c>
      <c r="B163" s="3">
        <v>36</v>
      </c>
      <c r="C163" s="4">
        <v>2</v>
      </c>
      <c r="D163" s="5">
        <v>25</v>
      </c>
      <c r="E163" s="6">
        <v>2007</v>
      </c>
      <c r="F163" s="7">
        <v>2</v>
      </c>
      <c r="G163" s="8">
        <v>26</v>
      </c>
      <c r="H163" s="9">
        <v>-53.112499999999997</v>
      </c>
      <c r="I163" s="10">
        <v>87.487799999999993</v>
      </c>
      <c r="J163" s="11">
        <v>8.0910660268062191</v>
      </c>
      <c r="K163" s="12">
        <v>0.185534198589899</v>
      </c>
      <c r="L163" s="13">
        <v>2</v>
      </c>
      <c r="M163" s="14">
        <v>4.1679700374200002E-8</v>
      </c>
      <c r="N163" s="15">
        <v>1.09846647E-11</v>
      </c>
      <c r="O163" s="20">
        <f t="shared" si="8"/>
        <v>1.8607009095625002</v>
      </c>
      <c r="P163" s="20">
        <f t="shared" si="9"/>
        <v>4.9038681696428582E-4</v>
      </c>
      <c r="Q163" s="16">
        <v>2</v>
      </c>
      <c r="R163" s="17">
        <v>1.8112937860800001E-7</v>
      </c>
      <c r="S163" s="18">
        <v>1.95215191E-10</v>
      </c>
      <c r="T163" s="20">
        <f t="shared" si="10"/>
        <v>8.0861329735714307</v>
      </c>
      <c r="U163" s="20">
        <f t="shared" si="11"/>
        <v>8.7149638839285719E-3</v>
      </c>
      <c r="V163" s="19">
        <v>2</v>
      </c>
    </row>
    <row r="164" spans="1:22" x14ac:dyDescent="0.2">
      <c r="A164" s="2" t="s">
        <v>18</v>
      </c>
      <c r="B164" s="3">
        <v>36</v>
      </c>
      <c r="C164" s="4">
        <v>2</v>
      </c>
      <c r="D164" s="5">
        <v>28</v>
      </c>
      <c r="E164" s="6">
        <v>2007</v>
      </c>
      <c r="F164" s="7">
        <v>2</v>
      </c>
      <c r="G164" s="8">
        <v>26</v>
      </c>
      <c r="H164" s="9">
        <v>-53.112499999999997</v>
      </c>
      <c r="I164" s="10">
        <v>87.487799999999993</v>
      </c>
      <c r="J164" s="11">
        <v>4.9280966454404904</v>
      </c>
      <c r="K164" s="12">
        <v>0.175114688863728</v>
      </c>
      <c r="L164" s="13">
        <v>2</v>
      </c>
      <c r="M164" s="14">
        <v>4.1137939560000002E-8</v>
      </c>
      <c r="N164" s="15">
        <v>1.3882708000000001E-11</v>
      </c>
      <c r="O164" s="20">
        <f t="shared" si="8"/>
        <v>1.8365151589285715</v>
      </c>
      <c r="P164" s="20">
        <f t="shared" si="9"/>
        <v>6.197637500000001E-4</v>
      </c>
      <c r="Q164" s="16">
        <v>2</v>
      </c>
      <c r="R164" s="17">
        <v>1.8144886991700001E-7</v>
      </c>
      <c r="S164" s="18">
        <v>2.1333386000000001E-10</v>
      </c>
      <c r="T164" s="20">
        <f t="shared" si="10"/>
        <v>8.1003959784375024</v>
      </c>
      <c r="U164" s="20">
        <f t="shared" si="11"/>
        <v>9.5238330357142863E-3</v>
      </c>
      <c r="V164" s="19">
        <v>2</v>
      </c>
    </row>
    <row r="165" spans="1:22" x14ac:dyDescent="0.2">
      <c r="A165" s="2" t="s">
        <v>18</v>
      </c>
      <c r="B165" s="3">
        <v>36</v>
      </c>
      <c r="C165" s="4">
        <v>2</v>
      </c>
      <c r="D165" s="5">
        <v>29</v>
      </c>
      <c r="E165" s="6">
        <v>2007</v>
      </c>
      <c r="F165" s="7">
        <v>2</v>
      </c>
      <c r="G165" s="8">
        <v>26</v>
      </c>
      <c r="H165" s="9">
        <v>-53.112499999999997</v>
      </c>
      <c r="I165" s="10">
        <v>87.487799999999993</v>
      </c>
      <c r="J165" s="11">
        <v>2.2309366035043499</v>
      </c>
      <c r="K165" s="12">
        <v>0.16488337861714</v>
      </c>
      <c r="L165" s="13">
        <v>2</v>
      </c>
      <c r="M165" s="14">
        <v>4.2418672015699999E-8</v>
      </c>
      <c r="N165" s="15">
        <v>1.0392415799999999E-11</v>
      </c>
      <c r="O165" s="20">
        <f t="shared" si="8"/>
        <v>1.8936907149866071</v>
      </c>
      <c r="P165" s="20">
        <f t="shared" si="9"/>
        <v>4.6394713392857139E-4</v>
      </c>
      <c r="Q165" s="16">
        <v>2</v>
      </c>
      <c r="R165" s="17">
        <v>1.8849951728E-7</v>
      </c>
      <c r="S165" s="18">
        <v>2.990775491E-10</v>
      </c>
      <c r="T165" s="20">
        <f t="shared" si="10"/>
        <v>8.4151570214285716</v>
      </c>
      <c r="U165" s="20">
        <f t="shared" si="11"/>
        <v>1.3351676299107143E-2</v>
      </c>
      <c r="V165" s="19">
        <v>2</v>
      </c>
    </row>
    <row r="166" spans="1:22" x14ac:dyDescent="0.2">
      <c r="A166" s="2" t="s">
        <v>18</v>
      </c>
      <c r="B166" s="3">
        <v>36</v>
      </c>
      <c r="C166" s="4">
        <v>2</v>
      </c>
      <c r="D166" s="5">
        <v>30</v>
      </c>
      <c r="E166" s="6">
        <v>2007</v>
      </c>
      <c r="F166" s="7">
        <v>2</v>
      </c>
      <c r="G166" s="8">
        <v>26</v>
      </c>
      <c r="H166" s="9">
        <v>-53.112499999999997</v>
      </c>
      <c r="I166" s="10">
        <v>87.487799999999993</v>
      </c>
      <c r="J166" s="11">
        <v>-3.4348175795850797E-2</v>
      </c>
      <c r="K166" s="12">
        <v>0.17335632543499499</v>
      </c>
      <c r="L166" s="13">
        <v>2</v>
      </c>
      <c r="M166" s="14">
        <v>4.0751526151000002E-8</v>
      </c>
      <c r="N166" s="15">
        <v>9.8917159999999995E-12</v>
      </c>
      <c r="O166" s="20">
        <f t="shared" si="8"/>
        <v>1.8192645603125002</v>
      </c>
      <c r="P166" s="20">
        <f t="shared" si="9"/>
        <v>4.4159446428571433E-4</v>
      </c>
      <c r="Q166" s="16">
        <v>2</v>
      </c>
      <c r="R166" s="17">
        <v>1.81347393212E-7</v>
      </c>
      <c r="S166" s="18">
        <v>3.52839779E-10</v>
      </c>
      <c r="T166" s="20">
        <f t="shared" si="10"/>
        <v>8.0958657683928568</v>
      </c>
      <c r="U166" s="20">
        <f t="shared" si="11"/>
        <v>1.5751775848214286E-2</v>
      </c>
      <c r="V166" s="19">
        <v>2</v>
      </c>
    </row>
    <row r="167" spans="1:22" x14ac:dyDescent="0.2">
      <c r="A167" s="2" t="s">
        <v>18</v>
      </c>
      <c r="B167" s="3">
        <v>36</v>
      </c>
      <c r="C167" s="4">
        <v>2</v>
      </c>
      <c r="D167" s="5">
        <v>31</v>
      </c>
      <c r="E167" s="6">
        <v>2007</v>
      </c>
      <c r="F167" s="7">
        <v>2</v>
      </c>
      <c r="G167" s="8">
        <v>26</v>
      </c>
      <c r="H167" s="9">
        <v>-53.112499999999997</v>
      </c>
      <c r="I167" s="10">
        <v>87.487799999999993</v>
      </c>
      <c r="J167" s="11">
        <v>-0.65993509865531697</v>
      </c>
      <c r="K167" s="12">
        <v>0.16508480052663099</v>
      </c>
      <c r="L167" s="13">
        <v>2</v>
      </c>
      <c r="M167" s="14">
        <v>4.0916596266900001E-8</v>
      </c>
      <c r="N167" s="15">
        <v>9.6353145999999999E-12</v>
      </c>
      <c r="O167" s="20">
        <f t="shared" si="8"/>
        <v>1.8266337619151787</v>
      </c>
      <c r="P167" s="20">
        <f t="shared" si="9"/>
        <v>4.3014797321428577E-4</v>
      </c>
      <c r="Q167" s="16">
        <v>2</v>
      </c>
      <c r="R167" s="17">
        <v>1.852618838284E-7</v>
      </c>
      <c r="S167" s="18">
        <v>2.957201997E-10</v>
      </c>
      <c r="T167" s="20">
        <f t="shared" si="10"/>
        <v>8.2706198137678584</v>
      </c>
      <c r="U167" s="20">
        <f t="shared" si="11"/>
        <v>1.3201794629464287E-2</v>
      </c>
      <c r="V167" s="19">
        <v>2</v>
      </c>
    </row>
    <row r="168" spans="1:22" x14ac:dyDescent="0.2">
      <c r="A168" s="2" t="s">
        <v>18</v>
      </c>
      <c r="B168" s="3">
        <v>36</v>
      </c>
      <c r="C168" s="4">
        <v>2</v>
      </c>
      <c r="D168" s="5">
        <v>32</v>
      </c>
      <c r="E168" s="6">
        <v>2007</v>
      </c>
      <c r="F168" s="7">
        <v>2</v>
      </c>
      <c r="G168" s="8">
        <v>26</v>
      </c>
      <c r="H168" s="9">
        <v>-53.112499999999997</v>
      </c>
      <c r="I168" s="10">
        <v>87.487799999999993</v>
      </c>
      <c r="J168" s="11">
        <v>-1.4305464469047</v>
      </c>
      <c r="K168" s="12">
        <v>0.162453249866299</v>
      </c>
      <c r="L168" s="13">
        <v>2</v>
      </c>
      <c r="M168" s="14">
        <v>4.1113307032600003E-8</v>
      </c>
      <c r="N168" s="15">
        <v>9.7371907000000004E-12</v>
      </c>
      <c r="O168" s="20">
        <f t="shared" si="8"/>
        <v>1.835415492526786</v>
      </c>
      <c r="P168" s="20">
        <f t="shared" si="9"/>
        <v>4.3469601339285718E-4</v>
      </c>
      <c r="Q168" s="16">
        <v>2</v>
      </c>
      <c r="R168" s="17">
        <v>1.855053949412E-7</v>
      </c>
      <c r="S168" s="18">
        <v>3.4012086729999998E-10</v>
      </c>
      <c r="T168" s="20">
        <f t="shared" si="10"/>
        <v>8.2814908455892855</v>
      </c>
      <c r="U168" s="20">
        <f t="shared" si="11"/>
        <v>1.518396729017857E-2</v>
      </c>
      <c r="V168" s="19">
        <v>2</v>
      </c>
    </row>
    <row r="169" spans="1:22" x14ac:dyDescent="0.2">
      <c r="A169" s="2" t="s">
        <v>18</v>
      </c>
      <c r="B169" s="3">
        <v>36</v>
      </c>
      <c r="C169" s="4">
        <v>2</v>
      </c>
      <c r="D169" s="5">
        <v>33</v>
      </c>
      <c r="E169" s="6">
        <v>2007</v>
      </c>
      <c r="F169" s="7">
        <v>2</v>
      </c>
      <c r="G169" s="8">
        <v>26</v>
      </c>
      <c r="H169" s="9">
        <v>-53.112499999999997</v>
      </c>
      <c r="I169" s="10">
        <v>87.487799999999993</v>
      </c>
      <c r="J169" s="11">
        <v>-1.5232858824550399</v>
      </c>
      <c r="K169" s="12">
        <v>0.164989520874608</v>
      </c>
      <c r="L169" s="13">
        <v>2</v>
      </c>
      <c r="M169" s="14">
        <v>4.1121801565099998E-8</v>
      </c>
      <c r="N169" s="15">
        <v>9.6989760999999997E-12</v>
      </c>
      <c r="O169" s="20">
        <f t="shared" si="8"/>
        <v>1.8357947127276788</v>
      </c>
      <c r="P169" s="20">
        <f t="shared" si="9"/>
        <v>4.3299000446428573E-4</v>
      </c>
      <c r="Q169" s="16">
        <v>2</v>
      </c>
      <c r="R169" s="17">
        <v>1.856092234759E-7</v>
      </c>
      <c r="S169" s="18">
        <v>2.9164539250000002E-10</v>
      </c>
      <c r="T169" s="20">
        <f t="shared" si="10"/>
        <v>8.2861260480312495</v>
      </c>
      <c r="U169" s="20">
        <f t="shared" si="11"/>
        <v>1.3019883593750003E-2</v>
      </c>
      <c r="V169" s="19">
        <v>2</v>
      </c>
    </row>
    <row r="170" spans="1:22" x14ac:dyDescent="0.2">
      <c r="A170" s="2" t="s">
        <v>18</v>
      </c>
      <c r="B170" s="3">
        <v>36</v>
      </c>
      <c r="C170" s="4">
        <v>2</v>
      </c>
      <c r="D170" s="5">
        <v>34</v>
      </c>
      <c r="E170" s="6">
        <v>2007</v>
      </c>
      <c r="F170" s="7">
        <v>2</v>
      </c>
      <c r="G170" s="8">
        <v>26</v>
      </c>
      <c r="H170" s="9">
        <v>-53.112499999999997</v>
      </c>
      <c r="I170" s="10">
        <v>87.487799999999993</v>
      </c>
      <c r="J170" s="11">
        <v>-1.6590631750170299</v>
      </c>
      <c r="K170" s="12">
        <v>0.162362285767568</v>
      </c>
      <c r="L170" s="13">
        <v>2</v>
      </c>
      <c r="M170" s="14">
        <v>4.1633494750000001E-8</v>
      </c>
      <c r="N170" s="15">
        <v>9.8063150000000001E-12</v>
      </c>
      <c r="O170" s="20">
        <f t="shared" si="8"/>
        <v>1.8586381584821432</v>
      </c>
      <c r="P170" s="20">
        <f t="shared" si="9"/>
        <v>4.3778191964285713E-4</v>
      </c>
      <c r="Q170" s="16">
        <v>2</v>
      </c>
      <c r="R170" s="17">
        <v>1.8646567622299999E-7</v>
      </c>
      <c r="S170" s="18">
        <v>2.7056145899999999E-10</v>
      </c>
      <c r="T170" s="20">
        <f t="shared" si="10"/>
        <v>8.3243605456696432</v>
      </c>
      <c r="U170" s="20">
        <f t="shared" si="11"/>
        <v>1.2078636562500002E-2</v>
      </c>
      <c r="V170" s="19">
        <v>2</v>
      </c>
    </row>
    <row r="171" spans="1:22" x14ac:dyDescent="0.2">
      <c r="A171" s="2" t="s">
        <v>18</v>
      </c>
      <c r="B171" s="3">
        <v>36</v>
      </c>
      <c r="C171" s="4">
        <v>2</v>
      </c>
      <c r="D171" s="5">
        <v>35</v>
      </c>
      <c r="E171" s="6">
        <v>2007</v>
      </c>
      <c r="F171" s="7">
        <v>2</v>
      </c>
      <c r="G171" s="8">
        <v>26</v>
      </c>
      <c r="H171" s="9">
        <v>-53.112499999999997</v>
      </c>
      <c r="I171" s="10">
        <v>87.487799999999993</v>
      </c>
      <c r="J171" s="11">
        <v>-1.61763198544174</v>
      </c>
      <c r="K171" s="12">
        <v>0.15599539911395999</v>
      </c>
      <c r="L171" s="13">
        <v>2</v>
      </c>
      <c r="M171" s="14">
        <v>4.0747921919999998E-8</v>
      </c>
      <c r="N171" s="15">
        <v>9.8251569000000007E-12</v>
      </c>
      <c r="O171" s="20">
        <f t="shared" si="8"/>
        <v>1.8191036571428572</v>
      </c>
      <c r="P171" s="20">
        <f t="shared" si="9"/>
        <v>4.3862307589285723E-4</v>
      </c>
      <c r="Q171" s="16">
        <v>2</v>
      </c>
      <c r="R171" s="17">
        <v>1.8284970436800001E-7</v>
      </c>
      <c r="S171" s="18">
        <v>2.9268069869999998E-10</v>
      </c>
      <c r="T171" s="20">
        <f t="shared" si="10"/>
        <v>8.1629332307142857</v>
      </c>
      <c r="U171" s="20">
        <f t="shared" si="11"/>
        <v>1.3066102620535713E-2</v>
      </c>
      <c r="V171" s="19">
        <v>2</v>
      </c>
    </row>
    <row r="172" spans="1:22" x14ac:dyDescent="0.2">
      <c r="A172" s="2" t="s">
        <v>18</v>
      </c>
      <c r="B172" s="3">
        <v>36</v>
      </c>
      <c r="C172" s="4">
        <v>2</v>
      </c>
      <c r="D172" s="5">
        <v>36</v>
      </c>
      <c r="E172" s="6">
        <v>2007</v>
      </c>
      <c r="F172" s="7">
        <v>2</v>
      </c>
      <c r="G172" s="8">
        <v>26</v>
      </c>
      <c r="H172" s="9">
        <v>-53.112499999999997</v>
      </c>
      <c r="I172" s="10">
        <v>87.487799999999993</v>
      </c>
      <c r="J172" s="11">
        <v>-1.7720243755819101</v>
      </c>
      <c r="K172" s="12">
        <v>0.16613467486595099</v>
      </c>
      <c r="L172" s="13">
        <v>2</v>
      </c>
      <c r="M172" s="14">
        <v>4.111959999E-8</v>
      </c>
      <c r="N172" s="15">
        <v>9.6478409999999996E-12</v>
      </c>
      <c r="O172" s="20">
        <f t="shared" si="8"/>
        <v>1.8356964281250001</v>
      </c>
      <c r="P172" s="20">
        <f t="shared" si="9"/>
        <v>4.3070718749999996E-4</v>
      </c>
      <c r="Q172" s="16">
        <v>2</v>
      </c>
      <c r="R172" s="17">
        <v>1.83039422398E-7</v>
      </c>
      <c r="S172" s="18">
        <v>2.7994588199999999E-10</v>
      </c>
      <c r="T172" s="20">
        <f t="shared" si="10"/>
        <v>8.1714027856250002</v>
      </c>
      <c r="U172" s="20">
        <f t="shared" si="11"/>
        <v>1.2497584017857142E-2</v>
      </c>
      <c r="V172" s="19">
        <v>2</v>
      </c>
    </row>
    <row r="173" spans="1:22" x14ac:dyDescent="0.2">
      <c r="A173" s="2" t="s">
        <v>18</v>
      </c>
      <c r="B173" s="3">
        <v>43</v>
      </c>
      <c r="C173" s="4">
        <v>1</v>
      </c>
      <c r="D173" s="5">
        <v>1</v>
      </c>
      <c r="E173" s="6">
        <v>2007</v>
      </c>
      <c r="F173" s="7">
        <v>2</v>
      </c>
      <c r="G173" s="8">
        <v>28</v>
      </c>
      <c r="H173" s="9">
        <v>-50.1248</v>
      </c>
      <c r="I173" s="10">
        <v>90.424800000000005</v>
      </c>
      <c r="J173" s="11">
        <v>6.8790169881818199</v>
      </c>
      <c r="K173" s="12">
        <v>0.16790461223435499</v>
      </c>
      <c r="L173" s="13">
        <v>2</v>
      </c>
      <c r="M173" s="14">
        <v>4.25036466539E-8</v>
      </c>
      <c r="N173" s="15">
        <v>1.01558466E-11</v>
      </c>
      <c r="O173" s="20">
        <f t="shared" si="8"/>
        <v>1.8974842256205358</v>
      </c>
      <c r="P173" s="20">
        <f t="shared" si="9"/>
        <v>4.5338600892857149E-4</v>
      </c>
      <c r="Q173" s="16">
        <v>2</v>
      </c>
      <c r="R173" s="17">
        <v>1.880264670825E-7</v>
      </c>
      <c r="S173" s="18">
        <v>3.303801079E-10</v>
      </c>
      <c r="T173" s="20">
        <f t="shared" si="10"/>
        <v>8.3940387090401796</v>
      </c>
      <c r="U173" s="20">
        <f t="shared" si="11"/>
        <v>1.4749111959821429E-2</v>
      </c>
      <c r="V173" s="19">
        <v>2</v>
      </c>
    </row>
    <row r="174" spans="1:22" x14ac:dyDescent="0.2">
      <c r="A174" s="2" t="s">
        <v>18</v>
      </c>
      <c r="B174" s="3">
        <v>43</v>
      </c>
      <c r="C174" s="4">
        <v>1</v>
      </c>
      <c r="D174" s="5">
        <v>2</v>
      </c>
      <c r="E174" s="6">
        <v>2007</v>
      </c>
      <c r="F174" s="7">
        <v>2</v>
      </c>
      <c r="G174" s="8">
        <v>28</v>
      </c>
      <c r="H174" s="9">
        <v>-50.1248</v>
      </c>
      <c r="I174" s="10">
        <v>90.424800000000005</v>
      </c>
      <c r="J174" s="11">
        <v>7.3035553712355199</v>
      </c>
      <c r="K174" s="12">
        <v>0.16628009706473701</v>
      </c>
      <c r="L174" s="13">
        <v>2</v>
      </c>
      <c r="M174" s="14">
        <v>4.2936141928799999E-8</v>
      </c>
      <c r="N174" s="15">
        <v>1.05405902E-11</v>
      </c>
      <c r="O174" s="20">
        <f t="shared" si="8"/>
        <v>1.9167920503928573</v>
      </c>
      <c r="P174" s="20">
        <f t="shared" si="9"/>
        <v>4.7056206250000002E-4</v>
      </c>
      <c r="Q174" s="16">
        <v>2</v>
      </c>
      <c r="R174" s="17">
        <v>1.889548508848E-7</v>
      </c>
      <c r="S174" s="18">
        <v>3.1503120989999997E-10</v>
      </c>
      <c r="T174" s="20">
        <f t="shared" si="10"/>
        <v>8.4354844145000012</v>
      </c>
      <c r="U174" s="20">
        <f t="shared" si="11"/>
        <v>1.4063893299107144E-2</v>
      </c>
      <c r="V174" s="19">
        <v>2</v>
      </c>
    </row>
    <row r="175" spans="1:22" x14ac:dyDescent="0.2">
      <c r="A175" s="2" t="s">
        <v>18</v>
      </c>
      <c r="B175" s="3">
        <v>43</v>
      </c>
      <c r="C175" s="4">
        <v>1</v>
      </c>
      <c r="D175" s="5">
        <v>3</v>
      </c>
      <c r="E175" s="6">
        <v>2007</v>
      </c>
      <c r="F175" s="7">
        <v>2</v>
      </c>
      <c r="G175" s="8">
        <v>28</v>
      </c>
      <c r="H175" s="9">
        <v>-50.1248</v>
      </c>
      <c r="I175" s="10">
        <v>90.424800000000005</v>
      </c>
      <c r="J175" s="11">
        <v>6.9973403857476804</v>
      </c>
      <c r="K175" s="12">
        <v>0.16734194920838499</v>
      </c>
      <c r="L175" s="13">
        <v>2</v>
      </c>
      <c r="M175" s="14">
        <v>4.3651198856499998E-8</v>
      </c>
      <c r="N175" s="15">
        <v>1.00414384E-11</v>
      </c>
      <c r="O175" s="20">
        <f t="shared" si="8"/>
        <v>1.9487142346651785</v>
      </c>
      <c r="P175" s="20">
        <f t="shared" si="9"/>
        <v>4.4827850000000004E-4</v>
      </c>
      <c r="Q175" s="16">
        <v>2</v>
      </c>
      <c r="R175" s="17">
        <v>1.905624599501E-7</v>
      </c>
      <c r="S175" s="18">
        <v>2.2352576050000001E-10</v>
      </c>
      <c r="T175" s="20">
        <f t="shared" si="10"/>
        <v>8.5072526763437502</v>
      </c>
      <c r="U175" s="20">
        <f t="shared" si="11"/>
        <v>9.9788285937500009E-3</v>
      </c>
      <c r="V175" s="19">
        <v>2</v>
      </c>
    </row>
    <row r="176" spans="1:22" x14ac:dyDescent="0.2">
      <c r="A176" s="2" t="s">
        <v>18</v>
      </c>
      <c r="B176" s="3">
        <v>43</v>
      </c>
      <c r="C176" s="4">
        <v>1</v>
      </c>
      <c r="D176" s="5">
        <v>5</v>
      </c>
      <c r="E176" s="6">
        <v>2007</v>
      </c>
      <c r="F176" s="7">
        <v>2</v>
      </c>
      <c r="G176" s="8">
        <v>28</v>
      </c>
      <c r="H176" s="9">
        <v>-50.1248</v>
      </c>
      <c r="I176" s="10">
        <v>90.424800000000005</v>
      </c>
      <c r="J176" s="11">
        <v>8.1313742630454406</v>
      </c>
      <c r="K176" s="12">
        <v>0.17200488903314701</v>
      </c>
      <c r="L176" s="13">
        <v>2</v>
      </c>
      <c r="M176" s="14">
        <v>4.23914919802E-8</v>
      </c>
      <c r="N176" s="15">
        <v>1.06042055E-11</v>
      </c>
      <c r="O176" s="20">
        <f t="shared" si="8"/>
        <v>1.892477320544643</v>
      </c>
      <c r="P176" s="20">
        <f t="shared" si="9"/>
        <v>4.7340203125000003E-4</v>
      </c>
      <c r="Q176" s="16">
        <v>2</v>
      </c>
      <c r="R176" s="17">
        <v>1.848905676122E-7</v>
      </c>
      <c r="S176" s="18">
        <v>3.1195945489999999E-10</v>
      </c>
      <c r="T176" s="20">
        <f t="shared" si="10"/>
        <v>8.254043196973214</v>
      </c>
      <c r="U176" s="20">
        <f t="shared" si="11"/>
        <v>1.3926761379464286E-2</v>
      </c>
      <c r="V176" s="19">
        <v>2</v>
      </c>
    </row>
    <row r="177" spans="1:22" x14ac:dyDescent="0.2">
      <c r="A177" s="2" t="s">
        <v>18</v>
      </c>
      <c r="B177" s="3">
        <v>43</v>
      </c>
      <c r="C177" s="4">
        <v>1</v>
      </c>
      <c r="D177" s="5">
        <v>7</v>
      </c>
      <c r="E177" s="6">
        <v>2007</v>
      </c>
      <c r="F177" s="7">
        <v>2</v>
      </c>
      <c r="G177" s="8">
        <v>28</v>
      </c>
      <c r="H177" s="9">
        <v>-50.1248</v>
      </c>
      <c r="I177" s="10">
        <v>90.424800000000005</v>
      </c>
      <c r="J177" s="11">
        <v>8.9212286910516507</v>
      </c>
      <c r="K177" s="12">
        <v>0.16930623058202601</v>
      </c>
      <c r="L177" s="13">
        <v>2</v>
      </c>
      <c r="M177" s="14">
        <v>4.32069595378E-8</v>
      </c>
      <c r="N177" s="15">
        <v>1.0494007899999999E-11</v>
      </c>
      <c r="O177" s="20">
        <f t="shared" si="8"/>
        <v>1.9288821222232146</v>
      </c>
      <c r="P177" s="20">
        <f t="shared" si="9"/>
        <v>4.6848249553571429E-4</v>
      </c>
      <c r="Q177" s="16">
        <v>2</v>
      </c>
      <c r="R177" s="17">
        <v>1.878365367526E-7</v>
      </c>
      <c r="S177" s="18">
        <v>3.774568859E-10</v>
      </c>
      <c r="T177" s="20">
        <f t="shared" si="10"/>
        <v>8.3855596764553582</v>
      </c>
      <c r="U177" s="20">
        <f t="shared" si="11"/>
        <v>1.685075383482143E-2</v>
      </c>
      <c r="V177" s="19">
        <v>2</v>
      </c>
    </row>
    <row r="178" spans="1:22" x14ac:dyDescent="0.2">
      <c r="A178" s="2" t="s">
        <v>18</v>
      </c>
      <c r="B178" s="3">
        <v>43</v>
      </c>
      <c r="C178" s="4">
        <v>1</v>
      </c>
      <c r="D178" s="5">
        <v>8</v>
      </c>
      <c r="E178" s="6">
        <v>2007</v>
      </c>
      <c r="F178" s="7">
        <v>2</v>
      </c>
      <c r="G178" s="8">
        <v>28</v>
      </c>
      <c r="H178" s="9">
        <v>-50.1248</v>
      </c>
      <c r="I178" s="10">
        <v>90.424800000000005</v>
      </c>
      <c r="J178" s="11">
        <v>8.3629950350236602</v>
      </c>
      <c r="K178" s="12">
        <v>0.18628253579162701</v>
      </c>
      <c r="L178" s="13">
        <v>2</v>
      </c>
      <c r="M178" s="14">
        <v>4.2461932316699999E-8</v>
      </c>
      <c r="N178" s="15">
        <v>1.00511389E-11</v>
      </c>
      <c r="O178" s="20">
        <f t="shared" si="8"/>
        <v>1.8956219784241073</v>
      </c>
      <c r="P178" s="20">
        <f t="shared" si="9"/>
        <v>4.4871155803571428E-4</v>
      </c>
      <c r="Q178" s="16">
        <v>2</v>
      </c>
      <c r="R178" s="17">
        <v>1.8397393397609999E-7</v>
      </c>
      <c r="S178" s="18">
        <v>2.6571049689999999E-10</v>
      </c>
      <c r="T178" s="20">
        <f t="shared" si="10"/>
        <v>8.213122052504465</v>
      </c>
      <c r="U178" s="20">
        <f t="shared" si="11"/>
        <v>1.1862075754464286E-2</v>
      </c>
      <c r="V178" s="19">
        <v>2</v>
      </c>
    </row>
    <row r="179" spans="1:22" x14ac:dyDescent="0.2">
      <c r="A179" s="2" t="s">
        <v>18</v>
      </c>
      <c r="B179" s="3">
        <v>43</v>
      </c>
      <c r="C179" s="4">
        <v>1</v>
      </c>
      <c r="D179" s="5">
        <v>9</v>
      </c>
      <c r="E179" s="6">
        <v>2007</v>
      </c>
      <c r="F179" s="7">
        <v>2</v>
      </c>
      <c r="G179" s="8">
        <v>28</v>
      </c>
      <c r="H179" s="9">
        <v>-50.1248</v>
      </c>
      <c r="I179" s="10">
        <v>90.424800000000005</v>
      </c>
      <c r="J179" s="11">
        <v>8.6574934521509803</v>
      </c>
      <c r="K179" s="12">
        <v>0.16682561822390299</v>
      </c>
      <c r="L179" s="13">
        <v>2</v>
      </c>
      <c r="M179" s="14">
        <v>4.2837456766800003E-8</v>
      </c>
      <c r="N179" s="15">
        <v>1.03464054E-11</v>
      </c>
      <c r="O179" s="20">
        <f t="shared" si="8"/>
        <v>1.9123864628035716</v>
      </c>
      <c r="P179" s="20">
        <f t="shared" si="9"/>
        <v>4.6189309821428572E-4</v>
      </c>
      <c r="Q179" s="16">
        <v>2</v>
      </c>
      <c r="R179" s="17">
        <v>1.8769796882680001E-7</v>
      </c>
      <c r="S179" s="18">
        <v>3.0692242460000002E-10</v>
      </c>
      <c r="T179" s="20">
        <f t="shared" si="10"/>
        <v>8.3793736083392858</v>
      </c>
      <c r="U179" s="20">
        <f t="shared" si="11"/>
        <v>1.3701893955357146E-2</v>
      </c>
      <c r="V179" s="19">
        <v>2</v>
      </c>
    </row>
    <row r="180" spans="1:22" x14ac:dyDescent="0.2">
      <c r="A180" s="2" t="s">
        <v>18</v>
      </c>
      <c r="B180" s="3">
        <v>43</v>
      </c>
      <c r="C180" s="4">
        <v>1</v>
      </c>
      <c r="D180" s="5">
        <v>10</v>
      </c>
      <c r="E180" s="6">
        <v>2007</v>
      </c>
      <c r="F180" s="7">
        <v>2</v>
      </c>
      <c r="G180" s="8">
        <v>28</v>
      </c>
      <c r="H180" s="9">
        <v>-50.1248</v>
      </c>
      <c r="I180" s="10">
        <v>90.424800000000005</v>
      </c>
      <c r="J180" s="11">
        <v>9.0688701167079095</v>
      </c>
      <c r="K180" s="12">
        <v>0.19157516441890901</v>
      </c>
      <c r="L180" s="13">
        <v>2</v>
      </c>
      <c r="M180" s="14">
        <v>4.1812829389399999E-8</v>
      </c>
      <c r="N180" s="15">
        <v>1.0606187E-11</v>
      </c>
      <c r="O180" s="20">
        <f t="shared" si="8"/>
        <v>1.8666441691696429</v>
      </c>
      <c r="P180" s="20">
        <f t="shared" si="9"/>
        <v>4.7349049107142861E-4</v>
      </c>
      <c r="Q180" s="16">
        <v>2</v>
      </c>
      <c r="R180" s="17">
        <v>1.8239736060919999E-7</v>
      </c>
      <c r="S180" s="18">
        <v>1.982745409E-10</v>
      </c>
      <c r="T180" s="20">
        <f t="shared" si="10"/>
        <v>8.1427393129107131</v>
      </c>
      <c r="U180" s="20">
        <f t="shared" si="11"/>
        <v>8.8515420044642853E-3</v>
      </c>
      <c r="V180" s="19">
        <v>2</v>
      </c>
    </row>
    <row r="181" spans="1:22" x14ac:dyDescent="0.2">
      <c r="A181" s="2" t="s">
        <v>18</v>
      </c>
      <c r="B181" s="3">
        <v>43</v>
      </c>
      <c r="C181" s="4">
        <v>1</v>
      </c>
      <c r="D181" s="5">
        <v>11</v>
      </c>
      <c r="E181" s="6">
        <v>2007</v>
      </c>
      <c r="F181" s="7">
        <v>2</v>
      </c>
      <c r="G181" s="8">
        <v>28</v>
      </c>
      <c r="H181" s="9">
        <v>-50.1248</v>
      </c>
      <c r="I181" s="10">
        <v>90.424800000000005</v>
      </c>
      <c r="J181" s="11">
        <v>8.6487536383905894</v>
      </c>
      <c r="K181" s="12">
        <v>0.19282333700630899</v>
      </c>
      <c r="L181" s="13">
        <v>2</v>
      </c>
      <c r="M181" s="14">
        <v>4.2127645001999998E-8</v>
      </c>
      <c r="N181" s="15">
        <v>9.3004080999999993E-12</v>
      </c>
      <c r="O181" s="20">
        <f t="shared" si="8"/>
        <v>1.8806984375892859</v>
      </c>
      <c r="P181" s="20">
        <f t="shared" si="9"/>
        <v>4.1519679017857139E-4</v>
      </c>
      <c r="Q181" s="16">
        <v>2</v>
      </c>
      <c r="R181" s="17">
        <v>1.8408584564869999E-7</v>
      </c>
      <c r="S181" s="18">
        <v>2.0459199920000001E-10</v>
      </c>
      <c r="T181" s="20">
        <f t="shared" si="10"/>
        <v>8.2181181093169648</v>
      </c>
      <c r="U181" s="20">
        <f t="shared" si="11"/>
        <v>9.1335713928571444E-3</v>
      </c>
      <c r="V181" s="19">
        <v>2</v>
      </c>
    </row>
    <row r="182" spans="1:22" x14ac:dyDescent="0.2">
      <c r="A182" s="2" t="s">
        <v>18</v>
      </c>
      <c r="B182" s="3">
        <v>43</v>
      </c>
      <c r="C182" s="4">
        <v>1</v>
      </c>
      <c r="D182" s="5">
        <v>12</v>
      </c>
      <c r="E182" s="6">
        <v>2007</v>
      </c>
      <c r="F182" s="7">
        <v>2</v>
      </c>
      <c r="G182" s="8">
        <v>28</v>
      </c>
      <c r="H182" s="9">
        <v>-50.1248</v>
      </c>
      <c r="I182" s="10">
        <v>90.424800000000005</v>
      </c>
      <c r="J182" s="11">
        <v>8.4209913911014098</v>
      </c>
      <c r="K182" s="12">
        <v>0.162995969796532</v>
      </c>
      <c r="L182" s="13">
        <v>2</v>
      </c>
      <c r="M182" s="14">
        <v>4.1924213659500002E-8</v>
      </c>
      <c r="N182" s="15">
        <v>1.00842526E-11</v>
      </c>
      <c r="O182" s="20">
        <f t="shared" si="8"/>
        <v>1.8716166812276789</v>
      </c>
      <c r="P182" s="20">
        <f t="shared" si="9"/>
        <v>4.5018984821428574E-4</v>
      </c>
      <c r="Q182" s="16">
        <v>2</v>
      </c>
      <c r="R182" s="17">
        <v>1.8430096216980001E-7</v>
      </c>
      <c r="S182" s="18">
        <v>2.9036349329999999E-10</v>
      </c>
      <c r="T182" s="20">
        <f t="shared" si="10"/>
        <v>8.2277215254375005</v>
      </c>
      <c r="U182" s="20">
        <f t="shared" si="11"/>
        <v>1.2962655950892858E-2</v>
      </c>
      <c r="V182" s="19">
        <v>2</v>
      </c>
    </row>
    <row r="183" spans="1:22" x14ac:dyDescent="0.2">
      <c r="A183" s="2" t="s">
        <v>18</v>
      </c>
      <c r="B183" s="3">
        <v>43</v>
      </c>
      <c r="C183" s="4">
        <v>1</v>
      </c>
      <c r="D183" s="5">
        <v>13</v>
      </c>
      <c r="E183" s="6">
        <v>2007</v>
      </c>
      <c r="F183" s="7">
        <v>2</v>
      </c>
      <c r="G183" s="8">
        <v>28</v>
      </c>
      <c r="H183" s="9">
        <v>-50.1248</v>
      </c>
      <c r="I183" s="10">
        <v>90.424800000000005</v>
      </c>
      <c r="J183" s="11">
        <v>8.7715683396655901</v>
      </c>
      <c r="K183" s="12">
        <v>0.198848738393341</v>
      </c>
      <c r="L183" s="13">
        <v>2</v>
      </c>
      <c r="M183" s="14">
        <v>4.1481292231899998E-8</v>
      </c>
      <c r="N183" s="15">
        <v>9.2525627999999999E-12</v>
      </c>
      <c r="O183" s="20">
        <f t="shared" si="8"/>
        <v>1.8518434032098214</v>
      </c>
      <c r="P183" s="20">
        <f t="shared" si="9"/>
        <v>4.1306083928571426E-4</v>
      </c>
      <c r="Q183" s="16">
        <v>2</v>
      </c>
      <c r="R183" s="17">
        <v>1.812193882741E-7</v>
      </c>
      <c r="S183" s="18">
        <v>1.9181834900000001E-10</v>
      </c>
      <c r="T183" s="20">
        <f t="shared" si="10"/>
        <v>8.0901512622366081</v>
      </c>
      <c r="U183" s="20">
        <f t="shared" si="11"/>
        <v>8.563319151785714E-3</v>
      </c>
      <c r="V183" s="19">
        <v>2</v>
      </c>
    </row>
    <row r="184" spans="1:22" x14ac:dyDescent="0.2">
      <c r="A184" s="2" t="s">
        <v>18</v>
      </c>
      <c r="B184" s="3">
        <v>43</v>
      </c>
      <c r="C184" s="4">
        <v>1</v>
      </c>
      <c r="D184" s="5">
        <v>15</v>
      </c>
      <c r="E184" s="6">
        <v>2007</v>
      </c>
      <c r="F184" s="7">
        <v>2</v>
      </c>
      <c r="G184" s="8">
        <v>28</v>
      </c>
      <c r="H184" s="9">
        <v>-50.1248</v>
      </c>
      <c r="I184" s="10">
        <v>90.424800000000005</v>
      </c>
      <c r="J184" s="11">
        <v>8.8973617213999798</v>
      </c>
      <c r="K184" s="12">
        <v>0.20692732364843799</v>
      </c>
      <c r="L184" s="13">
        <v>2</v>
      </c>
      <c r="M184" s="14">
        <v>4.17916158182E-8</v>
      </c>
      <c r="N184" s="15">
        <v>1.2650485800000001E-11</v>
      </c>
      <c r="O184" s="20">
        <f t="shared" si="8"/>
        <v>1.8656971347410716</v>
      </c>
      <c r="P184" s="20">
        <f t="shared" si="9"/>
        <v>5.6475383035714283E-4</v>
      </c>
      <c r="Q184" s="16">
        <v>2</v>
      </c>
      <c r="R184" s="17">
        <v>1.8308224211839999E-7</v>
      </c>
      <c r="S184" s="18">
        <v>1.5389262450000001E-10</v>
      </c>
      <c r="T184" s="20">
        <f t="shared" si="10"/>
        <v>8.1733143802857136</v>
      </c>
      <c r="U184" s="20">
        <f t="shared" si="11"/>
        <v>6.8702064508928589E-3</v>
      </c>
      <c r="V184" s="19">
        <v>2</v>
      </c>
    </row>
    <row r="185" spans="1:22" x14ac:dyDescent="0.2">
      <c r="A185" s="2" t="s">
        <v>18</v>
      </c>
      <c r="B185" s="3">
        <v>43</v>
      </c>
      <c r="C185" s="4">
        <v>1</v>
      </c>
      <c r="D185" s="5">
        <v>17</v>
      </c>
      <c r="E185" s="6">
        <v>2007</v>
      </c>
      <c r="F185" s="7">
        <v>2</v>
      </c>
      <c r="G185" s="8">
        <v>28</v>
      </c>
      <c r="H185" s="9">
        <v>-50.1248</v>
      </c>
      <c r="I185" s="10">
        <v>90.424800000000005</v>
      </c>
      <c r="J185" s="11">
        <v>8.3429720889607104</v>
      </c>
      <c r="K185" s="12">
        <v>0.19519196415010001</v>
      </c>
      <c r="L185" s="13">
        <v>2</v>
      </c>
      <c r="M185" s="14">
        <v>4.1723814972000003E-8</v>
      </c>
      <c r="N185" s="15">
        <v>9.3940109999999996E-12</v>
      </c>
      <c r="O185" s="20">
        <f t="shared" si="8"/>
        <v>1.8626703112500005</v>
      </c>
      <c r="P185" s="20">
        <f t="shared" si="9"/>
        <v>4.1937549107142857E-4</v>
      </c>
      <c r="Q185" s="16">
        <v>2</v>
      </c>
      <c r="R185" s="17">
        <v>1.81336210514E-7</v>
      </c>
      <c r="S185" s="18">
        <v>1.89186161E-10</v>
      </c>
      <c r="T185" s="20">
        <f t="shared" si="10"/>
        <v>8.0953665408035711</v>
      </c>
      <c r="U185" s="20">
        <f t="shared" si="11"/>
        <v>8.4458107589285708E-3</v>
      </c>
      <c r="V185" s="19">
        <v>2</v>
      </c>
    </row>
    <row r="186" spans="1:22" x14ac:dyDescent="0.2">
      <c r="A186" s="2" t="s">
        <v>18</v>
      </c>
      <c r="B186" s="3">
        <v>43</v>
      </c>
      <c r="C186" s="4">
        <v>1</v>
      </c>
      <c r="D186" s="5">
        <v>18</v>
      </c>
      <c r="E186" s="6">
        <v>2007</v>
      </c>
      <c r="F186" s="7">
        <v>2</v>
      </c>
      <c r="G186" s="8">
        <v>28</v>
      </c>
      <c r="H186" s="9">
        <v>-50.1248</v>
      </c>
      <c r="I186" s="10">
        <v>90.424800000000005</v>
      </c>
      <c r="J186" s="11">
        <v>7.7614635570938102</v>
      </c>
      <c r="K186" s="12">
        <v>0.202501337159737</v>
      </c>
      <c r="L186" s="13">
        <v>2</v>
      </c>
      <c r="M186" s="14">
        <v>4.11377210016E-8</v>
      </c>
      <c r="N186" s="15">
        <v>1.7716659199999998E-11</v>
      </c>
      <c r="O186" s="20">
        <f t="shared" si="8"/>
        <v>1.8365054018571429</v>
      </c>
      <c r="P186" s="20">
        <f t="shared" si="9"/>
        <v>7.9092228571428567E-4</v>
      </c>
      <c r="Q186" s="16">
        <v>2</v>
      </c>
      <c r="R186" s="17">
        <v>1.804309100251E-7</v>
      </c>
      <c r="S186" s="18">
        <v>1.915843392E-10</v>
      </c>
      <c r="T186" s="20">
        <f t="shared" si="10"/>
        <v>8.0549513404062498</v>
      </c>
      <c r="U186" s="20">
        <f t="shared" si="11"/>
        <v>8.5528722857142869E-3</v>
      </c>
      <c r="V186" s="19">
        <v>2</v>
      </c>
    </row>
    <row r="187" spans="1:22" x14ac:dyDescent="0.2">
      <c r="A187" s="2" t="s">
        <v>18</v>
      </c>
      <c r="B187" s="3">
        <v>43</v>
      </c>
      <c r="C187" s="4">
        <v>1</v>
      </c>
      <c r="D187" s="5">
        <v>20</v>
      </c>
      <c r="E187" s="6">
        <v>2007</v>
      </c>
      <c r="F187" s="7">
        <v>2</v>
      </c>
      <c r="G187" s="8">
        <v>28</v>
      </c>
      <c r="H187" s="9">
        <v>-50.1248</v>
      </c>
      <c r="I187" s="10">
        <v>90.424800000000005</v>
      </c>
      <c r="J187" s="11">
        <v>5.1436770630839801</v>
      </c>
      <c r="K187" s="12">
        <v>0.19921338598199401</v>
      </c>
      <c r="L187" s="13">
        <v>2</v>
      </c>
      <c r="M187" s="14">
        <v>4.1224861159500002E-8</v>
      </c>
      <c r="N187" s="15">
        <v>9.2070731E-12</v>
      </c>
      <c r="O187" s="20">
        <f t="shared" si="8"/>
        <v>1.8403955874776787</v>
      </c>
      <c r="P187" s="20">
        <f t="shared" si="9"/>
        <v>4.1103004910714283E-4</v>
      </c>
      <c r="Q187" s="16">
        <v>2</v>
      </c>
      <c r="R187" s="17">
        <v>1.8044339896629999E-7</v>
      </c>
      <c r="S187" s="18">
        <v>2.0951253110000001E-10</v>
      </c>
      <c r="T187" s="20">
        <f t="shared" si="10"/>
        <v>8.0555088824241068</v>
      </c>
      <c r="U187" s="20">
        <f t="shared" si="11"/>
        <v>9.353237995535715E-3</v>
      </c>
      <c r="V187" s="19">
        <v>2</v>
      </c>
    </row>
    <row r="188" spans="1:22" x14ac:dyDescent="0.2">
      <c r="A188" s="2" t="s">
        <v>18</v>
      </c>
      <c r="B188" s="3">
        <v>43</v>
      </c>
      <c r="C188" s="4">
        <v>1</v>
      </c>
      <c r="D188" s="5">
        <v>21</v>
      </c>
      <c r="E188" s="6">
        <v>2007</v>
      </c>
      <c r="F188" s="7">
        <v>2</v>
      </c>
      <c r="G188" s="8">
        <v>28</v>
      </c>
      <c r="H188" s="9">
        <v>-50.1248</v>
      </c>
      <c r="I188" s="10">
        <v>90.424800000000005</v>
      </c>
      <c r="J188" s="11">
        <v>3.8303680889490699</v>
      </c>
      <c r="K188" s="12">
        <v>0.19732640987599301</v>
      </c>
      <c r="L188" s="13">
        <v>2</v>
      </c>
      <c r="M188" s="14">
        <v>4.1314945774799998E-8</v>
      </c>
      <c r="N188" s="15">
        <v>1.27222497E-11</v>
      </c>
      <c r="O188" s="20">
        <f t="shared" si="8"/>
        <v>1.8444172220892856</v>
      </c>
      <c r="P188" s="20">
        <f t="shared" si="9"/>
        <v>5.6795757589285718E-4</v>
      </c>
      <c r="Q188" s="16">
        <v>2</v>
      </c>
      <c r="R188" s="17">
        <v>1.813257827453E-7</v>
      </c>
      <c r="S188" s="18">
        <v>1.611717316E-10</v>
      </c>
      <c r="T188" s="20">
        <f t="shared" si="10"/>
        <v>8.0949010154151786</v>
      </c>
      <c r="U188" s="20">
        <f t="shared" si="11"/>
        <v>7.1951665892857151E-3</v>
      </c>
      <c r="V188" s="19">
        <v>2</v>
      </c>
    </row>
    <row r="189" spans="1:22" x14ac:dyDescent="0.2">
      <c r="A189" s="2" t="s">
        <v>18</v>
      </c>
      <c r="B189" s="3">
        <v>43</v>
      </c>
      <c r="C189" s="4">
        <v>1</v>
      </c>
      <c r="D189" s="5">
        <v>22</v>
      </c>
      <c r="E189" s="6">
        <v>2007</v>
      </c>
      <c r="F189" s="7">
        <v>2</v>
      </c>
      <c r="G189" s="8">
        <v>28</v>
      </c>
      <c r="H189" s="9">
        <v>-50.1248</v>
      </c>
      <c r="I189" s="10">
        <v>90.424800000000005</v>
      </c>
      <c r="J189" s="11">
        <v>3.4058672321957801</v>
      </c>
      <c r="K189" s="12">
        <v>0.19702843038197901</v>
      </c>
      <c r="L189" s="13">
        <v>2</v>
      </c>
      <c r="M189" s="14">
        <v>4.1092963375799998E-8</v>
      </c>
      <c r="N189" s="15">
        <v>1.3050322E-11</v>
      </c>
      <c r="O189" s="20">
        <f t="shared" si="8"/>
        <v>1.8345072935625</v>
      </c>
      <c r="P189" s="20">
        <f t="shared" si="9"/>
        <v>5.826036607142857E-4</v>
      </c>
      <c r="Q189" s="16">
        <v>2</v>
      </c>
      <c r="R189" s="17">
        <v>1.8158149294780001E-7</v>
      </c>
      <c r="S189" s="18">
        <v>1.56251793E-10</v>
      </c>
      <c r="T189" s="20">
        <f t="shared" si="10"/>
        <v>8.1063166494553585</v>
      </c>
      <c r="U189" s="20">
        <f t="shared" si="11"/>
        <v>6.9755264732142865E-3</v>
      </c>
      <c r="V189" s="19">
        <v>2</v>
      </c>
    </row>
    <row r="190" spans="1:22" x14ac:dyDescent="0.2">
      <c r="A190" s="2" t="s">
        <v>18</v>
      </c>
      <c r="B190" s="3">
        <v>43</v>
      </c>
      <c r="C190" s="4">
        <v>1</v>
      </c>
      <c r="D190" s="5">
        <v>23</v>
      </c>
      <c r="E190" s="6">
        <v>2007</v>
      </c>
      <c r="F190" s="7">
        <v>2</v>
      </c>
      <c r="G190" s="8">
        <v>28</v>
      </c>
      <c r="H190" s="9">
        <v>-50.1248</v>
      </c>
      <c r="I190" s="10">
        <v>90.424800000000005</v>
      </c>
      <c r="J190" s="11">
        <v>2.07443384188772</v>
      </c>
      <c r="K190" s="12">
        <v>0.189357409468869</v>
      </c>
      <c r="L190" s="13">
        <v>2</v>
      </c>
      <c r="M190" s="14">
        <v>4.1124891022399999E-8</v>
      </c>
      <c r="N190" s="15">
        <v>1.6419399499999999E-11</v>
      </c>
      <c r="O190" s="20">
        <f t="shared" si="8"/>
        <v>1.8359326349285716</v>
      </c>
      <c r="P190" s="20">
        <f t="shared" si="9"/>
        <v>7.330089062499999E-4</v>
      </c>
      <c r="Q190" s="16">
        <v>2</v>
      </c>
      <c r="R190" s="17">
        <v>1.8070717677810001E-7</v>
      </c>
      <c r="S190" s="18">
        <v>1.9073353670000001E-10</v>
      </c>
      <c r="T190" s="20">
        <f t="shared" si="10"/>
        <v>8.0672846775937508</v>
      </c>
      <c r="U190" s="20">
        <f t="shared" si="11"/>
        <v>8.5148900312500015E-3</v>
      </c>
      <c r="V190" s="19">
        <v>2</v>
      </c>
    </row>
    <row r="191" spans="1:22" x14ac:dyDescent="0.2">
      <c r="A191" s="2" t="s">
        <v>18</v>
      </c>
      <c r="B191" s="3">
        <v>43</v>
      </c>
      <c r="C191" s="4">
        <v>1</v>
      </c>
      <c r="D191" s="5">
        <v>24</v>
      </c>
      <c r="E191" s="6">
        <v>2007</v>
      </c>
      <c r="F191" s="7">
        <v>2</v>
      </c>
      <c r="G191" s="8">
        <v>28</v>
      </c>
      <c r="H191" s="9">
        <v>-50.1248</v>
      </c>
      <c r="I191" s="10">
        <v>90.424800000000005</v>
      </c>
      <c r="J191" s="11">
        <v>9.6181822619389998E-2</v>
      </c>
      <c r="K191" s="12">
        <v>0.19374875293379001</v>
      </c>
      <c r="L191" s="13">
        <v>2</v>
      </c>
      <c r="M191" s="14">
        <v>4.0485958407500003E-8</v>
      </c>
      <c r="N191" s="15">
        <v>1.28409825E-11</v>
      </c>
      <c r="O191" s="20">
        <f t="shared" si="8"/>
        <v>1.8074088574776788</v>
      </c>
      <c r="P191" s="20">
        <f t="shared" si="9"/>
        <v>5.7325814732142859E-4</v>
      </c>
      <c r="Q191" s="16">
        <v>2</v>
      </c>
      <c r="R191" s="17">
        <v>1.8033237913999999E-7</v>
      </c>
      <c r="S191" s="18">
        <v>1.681470911E-10</v>
      </c>
      <c r="T191" s="20">
        <f t="shared" si="10"/>
        <v>8.0505526401785712</v>
      </c>
      <c r="U191" s="20">
        <f t="shared" si="11"/>
        <v>7.5065665669642864E-3</v>
      </c>
      <c r="V191" s="19">
        <v>2</v>
      </c>
    </row>
    <row r="192" spans="1:22" x14ac:dyDescent="0.2">
      <c r="A192" s="2" t="s">
        <v>18</v>
      </c>
      <c r="B192" s="3">
        <v>43</v>
      </c>
      <c r="C192" s="4">
        <v>1</v>
      </c>
      <c r="D192" s="5">
        <v>25</v>
      </c>
      <c r="E192" s="6">
        <v>2007</v>
      </c>
      <c r="F192" s="7">
        <v>2</v>
      </c>
      <c r="G192" s="8">
        <v>28</v>
      </c>
      <c r="H192" s="9">
        <v>-50.1248</v>
      </c>
      <c r="I192" s="10">
        <v>90.424800000000005</v>
      </c>
      <c r="J192" s="11">
        <v>0.72619729245491005</v>
      </c>
      <c r="K192" s="12">
        <v>0.20635505077281699</v>
      </c>
      <c r="L192" s="13">
        <v>2</v>
      </c>
      <c r="M192" s="14">
        <v>4.0570762649700003E-8</v>
      </c>
      <c r="N192" s="15">
        <v>1.3951532E-11</v>
      </c>
      <c r="O192" s="20">
        <f t="shared" ref="O192:O252" si="12">M192*1000000000/22.4</f>
        <v>1.8111947611473216</v>
      </c>
      <c r="P192" s="20">
        <f t="shared" ref="P192:P252" si="13">N192*1000000000/22.4</f>
        <v>6.2283624999999996E-4</v>
      </c>
      <c r="Q192" s="16">
        <v>2</v>
      </c>
      <c r="R192" s="17">
        <v>1.7847868487330001E-7</v>
      </c>
      <c r="S192" s="18">
        <v>1.5064358589999999E-10</v>
      </c>
      <c r="T192" s="20">
        <f t="shared" si="10"/>
        <v>7.9677984318437511</v>
      </c>
      <c r="U192" s="20">
        <f t="shared" si="11"/>
        <v>6.7251600848214285E-3</v>
      </c>
      <c r="V192" s="19">
        <v>2</v>
      </c>
    </row>
    <row r="193" spans="1:22" x14ac:dyDescent="0.2">
      <c r="A193" s="2" t="s">
        <v>18</v>
      </c>
      <c r="B193" s="3">
        <v>43</v>
      </c>
      <c r="C193" s="4">
        <v>1</v>
      </c>
      <c r="D193" s="5">
        <v>26</v>
      </c>
      <c r="E193" s="6">
        <v>2007</v>
      </c>
      <c r="F193" s="7">
        <v>2</v>
      </c>
      <c r="G193" s="8">
        <v>28</v>
      </c>
      <c r="H193" s="9">
        <v>-50.1248</v>
      </c>
      <c r="I193" s="10">
        <v>90.424800000000005</v>
      </c>
      <c r="J193" s="11">
        <v>0.56095656286856399</v>
      </c>
      <c r="K193" s="12">
        <v>0.18655012570989599</v>
      </c>
      <c r="L193" s="13">
        <v>2</v>
      </c>
      <c r="M193" s="14">
        <v>4.0703605375999998E-8</v>
      </c>
      <c r="N193" s="15">
        <v>9.1167748999999993E-12</v>
      </c>
      <c r="O193" s="20">
        <f t="shared" si="12"/>
        <v>1.81712524</v>
      </c>
      <c r="P193" s="20">
        <f t="shared" si="13"/>
        <v>4.0699887946428568E-4</v>
      </c>
      <c r="Q193" s="16">
        <v>2</v>
      </c>
      <c r="R193" s="17">
        <v>1.800147898833E-7</v>
      </c>
      <c r="S193" s="18">
        <v>2.170646096E-10</v>
      </c>
      <c r="T193" s="20">
        <f t="shared" si="10"/>
        <v>8.0363745483616089</v>
      </c>
      <c r="U193" s="20">
        <f t="shared" si="11"/>
        <v>9.6903843571428568E-3</v>
      </c>
      <c r="V193" s="19">
        <v>2</v>
      </c>
    </row>
    <row r="194" spans="1:22" x14ac:dyDescent="0.2">
      <c r="A194" s="2" t="s">
        <v>18</v>
      </c>
      <c r="B194" s="3">
        <v>43</v>
      </c>
      <c r="C194" s="4">
        <v>1</v>
      </c>
      <c r="D194" s="5">
        <v>27</v>
      </c>
      <c r="E194" s="6">
        <v>2007</v>
      </c>
      <c r="F194" s="7">
        <v>2</v>
      </c>
      <c r="G194" s="8">
        <v>28</v>
      </c>
      <c r="H194" s="9">
        <v>-50.1248</v>
      </c>
      <c r="I194" s="10">
        <v>90.424800000000005</v>
      </c>
      <c r="J194" s="11">
        <v>0.154522303737714</v>
      </c>
      <c r="K194" s="12">
        <v>0.19385023309459001</v>
      </c>
      <c r="L194" s="13">
        <v>2</v>
      </c>
      <c r="M194" s="14">
        <v>4.0487519926000003E-8</v>
      </c>
      <c r="N194" s="15">
        <v>1.3163553000000001E-11</v>
      </c>
      <c r="O194" s="20">
        <f t="shared" si="12"/>
        <v>1.8074785681250003</v>
      </c>
      <c r="P194" s="20">
        <f t="shared" si="13"/>
        <v>5.8765861607142859E-4</v>
      </c>
      <c r="Q194" s="16">
        <v>2</v>
      </c>
      <c r="R194" s="17">
        <v>1.7713794533100001E-7</v>
      </c>
      <c r="S194" s="18">
        <v>1.54387781E-10</v>
      </c>
      <c r="T194" s="20">
        <f t="shared" si="10"/>
        <v>7.9079439879910716</v>
      </c>
      <c r="U194" s="20">
        <f t="shared" si="11"/>
        <v>6.8923116517857147E-3</v>
      </c>
      <c r="V194" s="19">
        <v>2</v>
      </c>
    </row>
    <row r="195" spans="1:22" x14ac:dyDescent="0.2">
      <c r="A195" s="2" t="s">
        <v>18</v>
      </c>
      <c r="B195" s="3">
        <v>43</v>
      </c>
      <c r="C195" s="4">
        <v>1</v>
      </c>
      <c r="D195" s="5">
        <v>28</v>
      </c>
      <c r="E195" s="6">
        <v>2007</v>
      </c>
      <c r="F195" s="7">
        <v>2</v>
      </c>
      <c r="G195" s="8">
        <v>28</v>
      </c>
      <c r="H195" s="9">
        <v>-50.1248</v>
      </c>
      <c r="I195" s="10">
        <v>90.424800000000005</v>
      </c>
      <c r="J195" s="11">
        <v>-0.28912449718570998</v>
      </c>
      <c r="K195" s="12">
        <v>0.19429923539418201</v>
      </c>
      <c r="L195" s="13">
        <v>2</v>
      </c>
      <c r="M195" s="14">
        <v>4.0840707676300001E-8</v>
      </c>
      <c r="N195" s="15">
        <v>1.47641434E-11</v>
      </c>
      <c r="O195" s="20">
        <f t="shared" si="12"/>
        <v>1.8232458784062502</v>
      </c>
      <c r="P195" s="20">
        <f t="shared" si="13"/>
        <v>6.591135446428572E-4</v>
      </c>
      <c r="Q195" s="16">
        <v>2</v>
      </c>
      <c r="R195" s="17">
        <v>1.805561727601E-7</v>
      </c>
      <c r="S195" s="18">
        <v>1.5891754980000001E-10</v>
      </c>
      <c r="T195" s="20">
        <f t="shared" ref="T195:T258" si="14">R195*1000000000/22.4</f>
        <v>8.0605434267901792</v>
      </c>
      <c r="U195" s="20">
        <f t="shared" ref="U195:U258" si="15">S195*1000000000/22.4</f>
        <v>7.0945334732142864E-3</v>
      </c>
      <c r="V195" s="19">
        <v>2</v>
      </c>
    </row>
    <row r="196" spans="1:22" x14ac:dyDescent="0.2">
      <c r="A196" s="2" t="s">
        <v>18</v>
      </c>
      <c r="B196" s="3">
        <v>43</v>
      </c>
      <c r="C196" s="4">
        <v>1</v>
      </c>
      <c r="D196" s="5">
        <v>29</v>
      </c>
      <c r="E196" s="6">
        <v>2007</v>
      </c>
      <c r="F196" s="7">
        <v>2</v>
      </c>
      <c r="G196" s="8">
        <v>28</v>
      </c>
      <c r="H196" s="9">
        <v>-50.1248</v>
      </c>
      <c r="I196" s="10">
        <v>90.424800000000005</v>
      </c>
      <c r="J196" s="11">
        <v>-0.64114531356756999</v>
      </c>
      <c r="K196" s="12">
        <v>0.19863682679931799</v>
      </c>
      <c r="L196" s="13">
        <v>2</v>
      </c>
      <c r="M196" s="14">
        <v>4.0864300618199999E-8</v>
      </c>
      <c r="N196" s="15">
        <v>1.20701091E-11</v>
      </c>
      <c r="O196" s="20">
        <f t="shared" si="12"/>
        <v>1.8242991347410715</v>
      </c>
      <c r="P196" s="20">
        <f t="shared" si="13"/>
        <v>5.3884415625000005E-4</v>
      </c>
      <c r="Q196" s="16">
        <v>2</v>
      </c>
      <c r="R196" s="17">
        <v>1.7953479229989999E-7</v>
      </c>
      <c r="S196" s="18">
        <v>1.5719546830000001E-10</v>
      </c>
      <c r="T196" s="20">
        <f t="shared" si="14"/>
        <v>8.0149460848169642</v>
      </c>
      <c r="U196" s="20">
        <f t="shared" si="15"/>
        <v>7.0176548348214289E-3</v>
      </c>
      <c r="V196" s="19">
        <v>2</v>
      </c>
    </row>
    <row r="197" spans="1:22" x14ac:dyDescent="0.2">
      <c r="A197" s="2" t="s">
        <v>18</v>
      </c>
      <c r="B197" s="3">
        <v>43</v>
      </c>
      <c r="C197" s="4">
        <v>1</v>
      </c>
      <c r="D197" s="5">
        <v>30</v>
      </c>
      <c r="E197" s="6">
        <v>2007</v>
      </c>
      <c r="F197" s="7">
        <v>2</v>
      </c>
      <c r="G197" s="8">
        <v>28</v>
      </c>
      <c r="H197" s="9">
        <v>-50.1248</v>
      </c>
      <c r="I197" s="10">
        <v>90.424800000000005</v>
      </c>
      <c r="J197" s="11">
        <v>-0.709019337315142</v>
      </c>
      <c r="K197" s="12">
        <v>0.19969793606573599</v>
      </c>
      <c r="L197" s="13">
        <v>2</v>
      </c>
      <c r="M197" s="14">
        <v>4.0573047286500001E-8</v>
      </c>
      <c r="N197" s="15">
        <v>1.4614467599999999E-11</v>
      </c>
      <c r="O197" s="20">
        <f t="shared" si="12"/>
        <v>1.8112967538616072</v>
      </c>
      <c r="P197" s="20">
        <f t="shared" si="13"/>
        <v>6.5243158928571428E-4</v>
      </c>
      <c r="Q197" s="16">
        <v>2</v>
      </c>
      <c r="R197" s="17">
        <v>1.7698802197919999E-7</v>
      </c>
      <c r="S197" s="18">
        <v>2.117208865E-10</v>
      </c>
      <c r="T197" s="20">
        <f t="shared" si="14"/>
        <v>7.9012509812142859</v>
      </c>
      <c r="U197" s="20">
        <f t="shared" si="15"/>
        <v>9.4518252901785726E-3</v>
      </c>
      <c r="V197" s="19">
        <v>2</v>
      </c>
    </row>
    <row r="198" spans="1:22" x14ac:dyDescent="0.2">
      <c r="A198" s="2" t="s">
        <v>18</v>
      </c>
      <c r="B198" s="3">
        <v>43</v>
      </c>
      <c r="C198" s="4">
        <v>1</v>
      </c>
      <c r="D198" s="5">
        <v>31</v>
      </c>
      <c r="E198" s="6">
        <v>2007</v>
      </c>
      <c r="F198" s="7">
        <v>2</v>
      </c>
      <c r="G198" s="8">
        <v>28</v>
      </c>
      <c r="H198" s="9">
        <v>-50.1248</v>
      </c>
      <c r="I198" s="10">
        <v>90.424800000000005</v>
      </c>
      <c r="J198" s="11">
        <v>-1.23401621609398</v>
      </c>
      <c r="K198" s="12">
        <v>0.19488601117972801</v>
      </c>
      <c r="L198" s="13">
        <v>2</v>
      </c>
      <c r="M198" s="14">
        <v>4.1656817539999999E-8</v>
      </c>
      <c r="N198" s="15">
        <v>1.5665492300000001E-11</v>
      </c>
      <c r="O198" s="20">
        <f t="shared" si="12"/>
        <v>1.8596793544642858</v>
      </c>
      <c r="P198" s="20">
        <f t="shared" si="13"/>
        <v>6.9935233482142859E-4</v>
      </c>
      <c r="Q198" s="16">
        <v>2</v>
      </c>
      <c r="R198" s="17">
        <v>1.8070426711760001E-7</v>
      </c>
      <c r="S198" s="18">
        <v>2.2004238720000001E-10</v>
      </c>
      <c r="T198" s="20">
        <f t="shared" si="14"/>
        <v>8.0671547820357148</v>
      </c>
      <c r="U198" s="20">
        <f t="shared" si="15"/>
        <v>9.8233208571428584E-3</v>
      </c>
      <c r="V198" s="19">
        <v>2</v>
      </c>
    </row>
    <row r="199" spans="1:22" x14ac:dyDescent="0.2">
      <c r="A199" s="2" t="s">
        <v>18</v>
      </c>
      <c r="B199" s="3">
        <v>43</v>
      </c>
      <c r="C199" s="4">
        <v>1</v>
      </c>
      <c r="D199" s="5">
        <v>32</v>
      </c>
      <c r="E199" s="6">
        <v>2007</v>
      </c>
      <c r="F199" s="7">
        <v>2</v>
      </c>
      <c r="G199" s="8">
        <v>28</v>
      </c>
      <c r="H199" s="9">
        <v>-50.1248</v>
      </c>
      <c r="I199" s="10">
        <v>90.424800000000005</v>
      </c>
      <c r="J199" s="11">
        <v>-1.31577456629561</v>
      </c>
      <c r="K199" s="12">
        <v>0.19705219421366901</v>
      </c>
      <c r="L199" s="13">
        <v>2</v>
      </c>
      <c r="M199" s="14">
        <v>4.04711114642E-8</v>
      </c>
      <c r="N199" s="15">
        <v>1.44390552E-11</v>
      </c>
      <c r="O199" s="20">
        <f t="shared" si="12"/>
        <v>1.8067460475089288</v>
      </c>
      <c r="P199" s="20">
        <f t="shared" si="13"/>
        <v>6.446006785714286E-4</v>
      </c>
      <c r="Q199" s="16">
        <v>2</v>
      </c>
      <c r="R199" s="17">
        <v>1.7644143060689999E-7</v>
      </c>
      <c r="S199" s="18">
        <v>2.151413499E-10</v>
      </c>
      <c r="T199" s="20">
        <f t="shared" si="14"/>
        <v>7.8768495806651782</v>
      </c>
      <c r="U199" s="20">
        <f t="shared" si="15"/>
        <v>9.6045245491071431E-3</v>
      </c>
      <c r="V199" s="19">
        <v>2</v>
      </c>
    </row>
    <row r="200" spans="1:22" x14ac:dyDescent="0.2">
      <c r="A200" s="2" t="s">
        <v>18</v>
      </c>
      <c r="B200" s="3">
        <v>43</v>
      </c>
      <c r="C200" s="4">
        <v>1</v>
      </c>
      <c r="D200" s="5">
        <v>33</v>
      </c>
      <c r="E200" s="6">
        <v>2007</v>
      </c>
      <c r="F200" s="7">
        <v>2</v>
      </c>
      <c r="G200" s="8">
        <v>28</v>
      </c>
      <c r="H200" s="9">
        <v>-50.1248</v>
      </c>
      <c r="I200" s="10">
        <v>90.424800000000005</v>
      </c>
      <c r="J200" s="11">
        <v>-1.63659052978012</v>
      </c>
      <c r="K200" s="12">
        <v>0.20078965866666701</v>
      </c>
      <c r="L200" s="13">
        <v>2</v>
      </c>
      <c r="M200" s="14">
        <v>4.0400371653E-8</v>
      </c>
      <c r="N200" s="15">
        <v>1.1570882999999999E-11</v>
      </c>
      <c r="O200" s="20">
        <f t="shared" si="12"/>
        <v>1.8035880202232144</v>
      </c>
      <c r="P200" s="20">
        <f t="shared" si="13"/>
        <v>5.1655727678571431E-4</v>
      </c>
      <c r="Q200" s="16">
        <v>2</v>
      </c>
      <c r="R200" s="17">
        <v>1.7561197759E-7</v>
      </c>
      <c r="S200" s="18">
        <v>2.0193018600000001E-10</v>
      </c>
      <c r="T200" s="20">
        <f t="shared" si="14"/>
        <v>7.8398204281250008</v>
      </c>
      <c r="U200" s="20">
        <f t="shared" si="15"/>
        <v>9.0147404464285732E-3</v>
      </c>
      <c r="V200" s="19">
        <v>2</v>
      </c>
    </row>
    <row r="201" spans="1:22" x14ac:dyDescent="0.2">
      <c r="A201" s="2" t="s">
        <v>18</v>
      </c>
      <c r="B201" s="3">
        <v>43</v>
      </c>
      <c r="C201" s="4">
        <v>1</v>
      </c>
      <c r="D201" s="5">
        <v>34</v>
      </c>
      <c r="E201" s="6">
        <v>2007</v>
      </c>
      <c r="F201" s="7">
        <v>2</v>
      </c>
      <c r="G201" s="8">
        <v>28</v>
      </c>
      <c r="H201" s="9">
        <v>-50.1248</v>
      </c>
      <c r="I201" s="10">
        <v>90.424800000000005</v>
      </c>
      <c r="J201" s="11">
        <v>-1.9322025372041101</v>
      </c>
      <c r="K201" s="12">
        <v>0.20035429125151299</v>
      </c>
      <c r="L201" s="13">
        <v>2</v>
      </c>
      <c r="M201" s="14">
        <v>4.0091417169299998E-8</v>
      </c>
      <c r="N201" s="15">
        <v>1.08398635E-11</v>
      </c>
      <c r="O201" s="20">
        <f t="shared" si="12"/>
        <v>1.7897954093437498</v>
      </c>
      <c r="P201" s="20">
        <f t="shared" si="13"/>
        <v>4.8392247767857147E-4</v>
      </c>
      <c r="Q201" s="16">
        <v>2</v>
      </c>
      <c r="R201" s="17">
        <v>1.742647459548E-7</v>
      </c>
      <c r="S201" s="18">
        <v>1.9488494219999999E-10</v>
      </c>
      <c r="T201" s="20">
        <f t="shared" si="14"/>
        <v>7.7796761586964287</v>
      </c>
      <c r="U201" s="20">
        <f t="shared" si="15"/>
        <v>8.7002206339285709E-3</v>
      </c>
      <c r="V201" s="19">
        <v>2</v>
      </c>
    </row>
    <row r="202" spans="1:22" x14ac:dyDescent="0.2">
      <c r="A202" s="2" t="s">
        <v>18</v>
      </c>
      <c r="B202" s="3">
        <v>43</v>
      </c>
      <c r="C202" s="4">
        <v>1</v>
      </c>
      <c r="D202" s="5">
        <v>35</v>
      </c>
      <c r="E202" s="6">
        <v>2007</v>
      </c>
      <c r="F202" s="7">
        <v>2</v>
      </c>
      <c r="G202" s="8">
        <v>28</v>
      </c>
      <c r="H202" s="9">
        <v>-50.1248</v>
      </c>
      <c r="I202" s="10">
        <v>90.424800000000005</v>
      </c>
      <c r="J202" s="11">
        <v>-1.41593172351611</v>
      </c>
      <c r="K202" s="12">
        <v>0.190552292111341</v>
      </c>
      <c r="L202" s="13">
        <v>2</v>
      </c>
      <c r="M202" s="14">
        <v>4.1342646140000002E-8</v>
      </c>
      <c r="N202" s="15">
        <v>1.5455684000000001E-11</v>
      </c>
      <c r="O202" s="20">
        <f t="shared" si="12"/>
        <v>1.8456538455357143</v>
      </c>
      <c r="P202" s="20">
        <f t="shared" si="13"/>
        <v>6.8998589285714299E-4</v>
      </c>
      <c r="Q202" s="16">
        <v>2</v>
      </c>
      <c r="R202" s="17">
        <v>1.79674160383E-7</v>
      </c>
      <c r="S202" s="18">
        <v>2.1178959900000001E-10</v>
      </c>
      <c r="T202" s="20">
        <f t="shared" si="14"/>
        <v>8.0211678742410708</v>
      </c>
      <c r="U202" s="20">
        <f t="shared" si="15"/>
        <v>9.4548928125000008E-3</v>
      </c>
      <c r="V202" s="19">
        <v>2</v>
      </c>
    </row>
    <row r="203" spans="1:22" x14ac:dyDescent="0.2">
      <c r="A203" s="2" t="s">
        <v>18</v>
      </c>
      <c r="B203" s="3">
        <v>43</v>
      </c>
      <c r="C203" s="4">
        <v>1</v>
      </c>
      <c r="D203" s="5">
        <v>36</v>
      </c>
      <c r="E203" s="6">
        <v>2007</v>
      </c>
      <c r="F203" s="7">
        <v>2</v>
      </c>
      <c r="G203" s="8">
        <v>28</v>
      </c>
      <c r="H203" s="9">
        <v>-50.1248</v>
      </c>
      <c r="I203" s="10">
        <v>90.424800000000005</v>
      </c>
      <c r="J203" s="11">
        <v>-1.3207909947318499</v>
      </c>
      <c r="K203" s="12">
        <v>0.201584270459191</v>
      </c>
      <c r="L203" s="13">
        <v>2</v>
      </c>
      <c r="M203" s="14">
        <v>4.0792356559000002E-8</v>
      </c>
      <c r="N203" s="15">
        <v>1.5384222700000001E-11</v>
      </c>
      <c r="O203" s="20">
        <f t="shared" si="12"/>
        <v>1.821087346383929</v>
      </c>
      <c r="P203" s="20">
        <f t="shared" si="13"/>
        <v>6.8679565625000001E-4</v>
      </c>
      <c r="Q203" s="16">
        <v>2</v>
      </c>
      <c r="R203" s="17">
        <v>1.7686578261280001E-7</v>
      </c>
      <c r="S203" s="18">
        <v>2.0506609860000001E-10</v>
      </c>
      <c r="T203" s="20">
        <f t="shared" si="14"/>
        <v>7.8957938666428582</v>
      </c>
      <c r="U203" s="20">
        <f t="shared" si="15"/>
        <v>9.1547365446428587E-3</v>
      </c>
      <c r="V203" s="19">
        <v>2</v>
      </c>
    </row>
    <row r="204" spans="1:22" x14ac:dyDescent="0.2">
      <c r="A204" s="2" t="s">
        <v>18</v>
      </c>
      <c r="B204" s="3">
        <v>51</v>
      </c>
      <c r="C204" s="4">
        <v>1</v>
      </c>
      <c r="D204" s="5">
        <v>1</v>
      </c>
      <c r="E204" s="6">
        <v>2007</v>
      </c>
      <c r="F204" s="7">
        <v>3</v>
      </c>
      <c r="G204" s="8">
        <v>2</v>
      </c>
      <c r="H204" s="9">
        <v>-46.721699999999998</v>
      </c>
      <c r="I204" s="10">
        <v>93.540700000000001</v>
      </c>
      <c r="J204" s="11">
        <v>7.8800328636420902</v>
      </c>
      <c r="K204" s="12">
        <v>0.19542414624239099</v>
      </c>
      <c r="L204" s="13">
        <v>2</v>
      </c>
      <c r="M204" s="14">
        <v>4.4204367762700002E-8</v>
      </c>
      <c r="N204" s="15">
        <v>1.4174443200000001E-11</v>
      </c>
      <c r="O204" s="20">
        <f t="shared" si="12"/>
        <v>1.9734092751205359</v>
      </c>
      <c r="P204" s="20">
        <f t="shared" si="13"/>
        <v>6.3278764285714295E-4</v>
      </c>
      <c r="Q204" s="16">
        <v>3</v>
      </c>
      <c r="R204" s="17">
        <v>1.91058882492E-7</v>
      </c>
      <c r="S204" s="18">
        <v>2.2699754810000001E-10</v>
      </c>
      <c r="T204" s="20">
        <f t="shared" si="14"/>
        <v>8.5294143969642864</v>
      </c>
      <c r="U204" s="20">
        <f t="shared" si="15"/>
        <v>1.0133819111607144E-2</v>
      </c>
      <c r="V204" s="19">
        <v>2</v>
      </c>
    </row>
    <row r="205" spans="1:22" x14ac:dyDescent="0.2">
      <c r="A205" s="2" t="s">
        <v>18</v>
      </c>
      <c r="B205" s="3">
        <v>51</v>
      </c>
      <c r="C205" s="4">
        <v>1</v>
      </c>
      <c r="D205" s="5">
        <v>2</v>
      </c>
      <c r="E205" s="6">
        <v>2007</v>
      </c>
      <c r="F205" s="7">
        <v>3</v>
      </c>
      <c r="G205" s="8">
        <v>2</v>
      </c>
      <c r="H205" s="9">
        <v>-46.721699999999998</v>
      </c>
      <c r="I205" s="10">
        <v>93.540700000000001</v>
      </c>
      <c r="J205" s="11">
        <v>7.9579325614787999</v>
      </c>
      <c r="K205" s="12">
        <v>0.20037512239139499</v>
      </c>
      <c r="L205" s="13">
        <v>2</v>
      </c>
      <c r="M205" s="14">
        <v>4.2850476248399998E-8</v>
      </c>
      <c r="N205" s="15">
        <v>1.4004311399999999E-11</v>
      </c>
      <c r="O205" s="20">
        <f t="shared" si="12"/>
        <v>1.9129676896607144</v>
      </c>
      <c r="P205" s="20">
        <f t="shared" si="13"/>
        <v>6.2519247321428568E-4</v>
      </c>
      <c r="Q205" s="16">
        <v>2</v>
      </c>
      <c r="R205" s="17">
        <v>1.8578371184309999E-7</v>
      </c>
      <c r="S205" s="18">
        <v>2.230570477E-10</v>
      </c>
      <c r="T205" s="20">
        <f t="shared" si="14"/>
        <v>8.2939157072812488</v>
      </c>
      <c r="U205" s="20">
        <f t="shared" si="15"/>
        <v>9.9579039151785724E-3</v>
      </c>
      <c r="V205" s="19">
        <v>2</v>
      </c>
    </row>
    <row r="206" spans="1:22" x14ac:dyDescent="0.2">
      <c r="A206" s="2" t="s">
        <v>18</v>
      </c>
      <c r="B206" s="3">
        <v>51</v>
      </c>
      <c r="C206" s="4">
        <v>1</v>
      </c>
      <c r="D206" s="5">
        <v>3</v>
      </c>
      <c r="E206" s="6">
        <v>2007</v>
      </c>
      <c r="F206" s="7">
        <v>3</v>
      </c>
      <c r="G206" s="8">
        <v>2</v>
      </c>
      <c r="H206" s="9">
        <v>-46.721699999999998</v>
      </c>
      <c r="I206" s="10">
        <v>93.540700000000001</v>
      </c>
      <c r="J206" s="11">
        <v>8.1247347248516206</v>
      </c>
      <c r="K206" s="12">
        <v>0.20288664348824001</v>
      </c>
      <c r="L206" s="13">
        <v>2</v>
      </c>
      <c r="M206" s="14">
        <v>4.2413601551000002E-8</v>
      </c>
      <c r="N206" s="15">
        <v>1.1832966000000001E-11</v>
      </c>
      <c r="O206" s="20">
        <f t="shared" si="12"/>
        <v>1.8934643549553571</v>
      </c>
      <c r="P206" s="20">
        <f t="shared" si="13"/>
        <v>5.2825741071428579E-4</v>
      </c>
      <c r="Q206" s="16">
        <v>2</v>
      </c>
      <c r="R206" s="17">
        <v>1.85336910908E-7</v>
      </c>
      <c r="S206" s="18">
        <v>2.14236073E-10</v>
      </c>
      <c r="T206" s="20">
        <f t="shared" si="14"/>
        <v>8.2739692369642857</v>
      </c>
      <c r="U206" s="20">
        <f t="shared" si="15"/>
        <v>9.5641104017857147E-3</v>
      </c>
      <c r="V206" s="19">
        <v>2</v>
      </c>
    </row>
    <row r="207" spans="1:22" x14ac:dyDescent="0.2">
      <c r="A207" s="2" t="s">
        <v>18</v>
      </c>
      <c r="B207" s="3">
        <v>51</v>
      </c>
      <c r="C207" s="4">
        <v>1</v>
      </c>
      <c r="D207" s="5">
        <v>4</v>
      </c>
      <c r="E207" s="6">
        <v>2007</v>
      </c>
      <c r="F207" s="7">
        <v>3</v>
      </c>
      <c r="G207" s="8">
        <v>2</v>
      </c>
      <c r="H207" s="9">
        <v>-46.721699999999998</v>
      </c>
      <c r="I207" s="10">
        <v>93.540700000000001</v>
      </c>
      <c r="J207" s="11">
        <v>8.4329098864150005</v>
      </c>
      <c r="K207" s="12">
        <v>0.20352419222038301</v>
      </c>
      <c r="L207" s="13">
        <v>2</v>
      </c>
      <c r="M207" s="14">
        <v>4.3250207211100003E-8</v>
      </c>
      <c r="N207" s="15">
        <v>1.80595243E-11</v>
      </c>
      <c r="O207" s="20">
        <f t="shared" si="12"/>
        <v>1.9308128219241074</v>
      </c>
      <c r="P207" s="20">
        <f t="shared" si="13"/>
        <v>8.0622876339285726E-4</v>
      </c>
      <c r="Q207" s="16">
        <v>2</v>
      </c>
      <c r="R207" s="17">
        <v>1.879270245162E-7</v>
      </c>
      <c r="S207" s="18">
        <v>2.298300252E-10</v>
      </c>
      <c r="T207" s="20">
        <f t="shared" si="14"/>
        <v>8.3895993087589282</v>
      </c>
      <c r="U207" s="20">
        <f t="shared" si="15"/>
        <v>1.0260268982142858E-2</v>
      </c>
      <c r="V207" s="19">
        <v>2</v>
      </c>
    </row>
    <row r="208" spans="1:22" x14ac:dyDescent="0.2">
      <c r="A208" s="2" t="s">
        <v>18</v>
      </c>
      <c r="B208" s="3">
        <v>51</v>
      </c>
      <c r="C208" s="4">
        <v>1</v>
      </c>
      <c r="D208" s="5">
        <v>7</v>
      </c>
      <c r="E208" s="6">
        <v>2007</v>
      </c>
      <c r="F208" s="7">
        <v>3</v>
      </c>
      <c r="G208" s="8">
        <v>2</v>
      </c>
      <c r="H208" s="9">
        <v>-46.721699999999998</v>
      </c>
      <c r="I208" s="10">
        <v>93.540700000000001</v>
      </c>
      <c r="J208" s="11">
        <v>9.4929284323522403</v>
      </c>
      <c r="K208" s="12">
        <v>0.20100774494194201</v>
      </c>
      <c r="L208" s="13">
        <v>2</v>
      </c>
      <c r="M208" s="14">
        <v>4.2859669924400002E-8</v>
      </c>
      <c r="N208" s="15">
        <v>2.1184435199999999E-11</v>
      </c>
      <c r="O208" s="20">
        <f t="shared" si="12"/>
        <v>1.9133781216250003</v>
      </c>
      <c r="P208" s="20">
        <f t="shared" si="13"/>
        <v>9.4573371428571438E-4</v>
      </c>
      <c r="Q208" s="16">
        <v>2</v>
      </c>
      <c r="R208" s="17">
        <v>1.8533180946000001E-7</v>
      </c>
      <c r="S208" s="18">
        <v>2.2313416669999999E-10</v>
      </c>
      <c r="T208" s="20">
        <f t="shared" si="14"/>
        <v>8.273741493750002</v>
      </c>
      <c r="U208" s="20">
        <f t="shared" si="15"/>
        <v>9.9613467276785713E-3</v>
      </c>
      <c r="V208" s="19">
        <v>2</v>
      </c>
    </row>
    <row r="209" spans="1:22" x14ac:dyDescent="0.2">
      <c r="A209" s="2" t="s">
        <v>18</v>
      </c>
      <c r="B209" s="3">
        <v>51</v>
      </c>
      <c r="C209" s="4">
        <v>1</v>
      </c>
      <c r="D209" s="5">
        <v>9</v>
      </c>
      <c r="E209" s="6">
        <v>2007</v>
      </c>
      <c r="F209" s="7">
        <v>3</v>
      </c>
      <c r="G209" s="8">
        <v>2</v>
      </c>
      <c r="H209" s="9">
        <v>-46.721699999999998</v>
      </c>
      <c r="I209" s="10">
        <v>93.540700000000001</v>
      </c>
      <c r="J209" s="11">
        <v>9.0805185952096306</v>
      </c>
      <c r="K209" s="12">
        <v>0.19961058757379799</v>
      </c>
      <c r="L209" s="13">
        <v>2</v>
      </c>
      <c r="M209" s="14">
        <v>4.1963112959999997E-8</v>
      </c>
      <c r="N209" s="15">
        <v>1.1797874E-11</v>
      </c>
      <c r="O209" s="20">
        <f t="shared" si="12"/>
        <v>1.8733532571428571</v>
      </c>
      <c r="P209" s="20">
        <f t="shared" si="13"/>
        <v>5.266908035714286E-4</v>
      </c>
      <c r="Q209" s="16">
        <v>2</v>
      </c>
      <c r="R209" s="17">
        <v>1.8146183277700001E-7</v>
      </c>
      <c r="S209" s="18">
        <v>2.0943728699999999E-10</v>
      </c>
      <c r="T209" s="20">
        <f t="shared" si="14"/>
        <v>8.1009746775446434</v>
      </c>
      <c r="U209" s="20">
        <f t="shared" si="15"/>
        <v>9.3498788839285717E-3</v>
      </c>
      <c r="V209" s="19">
        <v>2</v>
      </c>
    </row>
    <row r="210" spans="1:22" x14ac:dyDescent="0.2">
      <c r="A210" s="2" t="s">
        <v>18</v>
      </c>
      <c r="B210" s="3">
        <v>51</v>
      </c>
      <c r="C210" s="4">
        <v>1</v>
      </c>
      <c r="D210" s="5">
        <v>10</v>
      </c>
      <c r="E210" s="6">
        <v>2007</v>
      </c>
      <c r="F210" s="7">
        <v>3</v>
      </c>
      <c r="G210" s="8">
        <v>2</v>
      </c>
      <c r="H210" s="9">
        <v>-46.721699999999998</v>
      </c>
      <c r="I210" s="10">
        <v>93.540700000000001</v>
      </c>
      <c r="J210" s="11">
        <v>8.77763773976565</v>
      </c>
      <c r="K210" s="12">
        <v>0.200402703791658</v>
      </c>
      <c r="L210" s="13">
        <v>2</v>
      </c>
      <c r="M210" s="14">
        <v>4.2952014013500002E-8</v>
      </c>
      <c r="N210" s="15">
        <v>1.29421133E-11</v>
      </c>
      <c r="O210" s="20">
        <f t="shared" si="12"/>
        <v>1.917500625602679</v>
      </c>
      <c r="P210" s="20">
        <f t="shared" si="13"/>
        <v>5.7777291517857143E-4</v>
      </c>
      <c r="Q210" s="16">
        <v>2</v>
      </c>
      <c r="R210" s="17">
        <v>1.8514579946039999E-7</v>
      </c>
      <c r="S210" s="18">
        <v>2.2029371690000001E-10</v>
      </c>
      <c r="T210" s="20">
        <f t="shared" si="14"/>
        <v>8.2654374759107139</v>
      </c>
      <c r="U210" s="20">
        <f t="shared" si="15"/>
        <v>9.8345409330357157E-3</v>
      </c>
      <c r="V210" s="19">
        <v>2</v>
      </c>
    </row>
    <row r="211" spans="1:22" x14ac:dyDescent="0.2">
      <c r="A211" s="2" t="s">
        <v>18</v>
      </c>
      <c r="B211" s="3">
        <v>51</v>
      </c>
      <c r="C211" s="4">
        <v>1</v>
      </c>
      <c r="D211" s="5">
        <v>21</v>
      </c>
      <c r="E211" s="6">
        <v>2007</v>
      </c>
      <c r="F211" s="7">
        <v>3</v>
      </c>
      <c r="G211" s="8">
        <v>2</v>
      </c>
      <c r="H211" s="9">
        <v>-46.721699999999998</v>
      </c>
      <c r="I211" s="10">
        <v>93.540700000000001</v>
      </c>
      <c r="J211" s="11">
        <v>4.1972376809532097</v>
      </c>
      <c r="K211" s="12">
        <v>0.18033910348849</v>
      </c>
      <c r="L211" s="13">
        <v>2</v>
      </c>
      <c r="M211" s="14">
        <v>4.0914654184000003E-8</v>
      </c>
      <c r="N211" s="15">
        <v>1.30168591E-11</v>
      </c>
      <c r="O211" s="20">
        <f t="shared" si="12"/>
        <v>1.8265470617857145</v>
      </c>
      <c r="P211" s="20">
        <f t="shared" si="13"/>
        <v>5.8110978125000003E-4</v>
      </c>
      <c r="Q211" s="16">
        <v>2</v>
      </c>
      <c r="R211" s="17">
        <v>1.807157098391E-7</v>
      </c>
      <c r="S211" s="18">
        <v>2.3418430679999998E-10</v>
      </c>
      <c r="T211" s="20">
        <f t="shared" si="14"/>
        <v>8.0676656178169637</v>
      </c>
      <c r="U211" s="20">
        <f t="shared" si="15"/>
        <v>1.045465655357143E-2</v>
      </c>
      <c r="V211" s="19">
        <v>2</v>
      </c>
    </row>
    <row r="212" spans="1:22" x14ac:dyDescent="0.2">
      <c r="A212" s="2" t="s">
        <v>18</v>
      </c>
      <c r="B212" s="3">
        <v>51</v>
      </c>
      <c r="C212" s="4">
        <v>1</v>
      </c>
      <c r="D212" s="5">
        <v>22</v>
      </c>
      <c r="E212" s="6">
        <v>2007</v>
      </c>
      <c r="F212" s="7">
        <v>3</v>
      </c>
      <c r="G212" s="8">
        <v>2</v>
      </c>
      <c r="H212" s="9">
        <v>-46.721699999999998</v>
      </c>
      <c r="I212" s="10">
        <v>93.540700000000001</v>
      </c>
      <c r="J212" s="11">
        <v>2.8901650550253302</v>
      </c>
      <c r="K212" s="12">
        <v>0.19903796071735599</v>
      </c>
      <c r="L212" s="13">
        <v>2</v>
      </c>
      <c r="M212" s="14">
        <v>4.1216616065399997E-8</v>
      </c>
      <c r="N212" s="15">
        <v>1.2194291299999999E-11</v>
      </c>
      <c r="O212" s="20">
        <f t="shared" si="12"/>
        <v>1.8400275029196429</v>
      </c>
      <c r="P212" s="20">
        <f t="shared" si="13"/>
        <v>5.4438800446428575E-4</v>
      </c>
      <c r="Q212" s="16">
        <v>2</v>
      </c>
      <c r="R212" s="17">
        <v>1.800334265386E-7</v>
      </c>
      <c r="S212" s="18">
        <v>2.039049583E-10</v>
      </c>
      <c r="T212" s="20">
        <f t="shared" si="14"/>
        <v>8.0372065419017868</v>
      </c>
      <c r="U212" s="20">
        <f t="shared" si="15"/>
        <v>9.1028999241071426E-3</v>
      </c>
      <c r="V212" s="19">
        <v>2</v>
      </c>
    </row>
    <row r="213" spans="1:22" x14ac:dyDescent="0.2">
      <c r="A213" s="2" t="s">
        <v>18</v>
      </c>
      <c r="B213" s="3">
        <v>51</v>
      </c>
      <c r="C213" s="4">
        <v>1</v>
      </c>
      <c r="D213" s="5">
        <v>23</v>
      </c>
      <c r="E213" s="6">
        <v>2007</v>
      </c>
      <c r="F213" s="7">
        <v>3</v>
      </c>
      <c r="G213" s="8">
        <v>2</v>
      </c>
      <c r="H213" s="9">
        <v>-46.721699999999998</v>
      </c>
      <c r="I213" s="10">
        <v>93.540700000000001</v>
      </c>
      <c r="J213" s="11">
        <v>1.6322398975733701</v>
      </c>
      <c r="K213" s="12">
        <v>0.17868387135021899</v>
      </c>
      <c r="L213" s="13">
        <v>2</v>
      </c>
      <c r="M213" s="14">
        <v>4.0582855518699998E-8</v>
      </c>
      <c r="N213" s="15">
        <v>1.00278336E-11</v>
      </c>
      <c r="O213" s="20">
        <f t="shared" si="12"/>
        <v>1.8117346213705359</v>
      </c>
      <c r="P213" s="20">
        <f t="shared" si="13"/>
        <v>4.4767114285714285E-4</v>
      </c>
      <c r="Q213" s="16">
        <v>2</v>
      </c>
      <c r="R213" s="17">
        <v>1.7657093081630001E-7</v>
      </c>
      <c r="S213" s="18">
        <v>1.8993680589999999E-10</v>
      </c>
      <c r="T213" s="20">
        <f t="shared" si="14"/>
        <v>7.8826308400133938</v>
      </c>
      <c r="U213" s="20">
        <f t="shared" si="15"/>
        <v>8.479321691964286E-3</v>
      </c>
      <c r="V213" s="19">
        <v>2</v>
      </c>
    </row>
    <row r="214" spans="1:22" x14ac:dyDescent="0.2">
      <c r="A214" s="2" t="s">
        <v>18</v>
      </c>
      <c r="B214" s="3">
        <v>51</v>
      </c>
      <c r="C214" s="4">
        <v>1</v>
      </c>
      <c r="D214" s="5">
        <v>24</v>
      </c>
      <c r="E214" s="6">
        <v>2007</v>
      </c>
      <c r="F214" s="7">
        <v>3</v>
      </c>
      <c r="G214" s="8">
        <v>2</v>
      </c>
      <c r="H214" s="9">
        <v>-46.721699999999998</v>
      </c>
      <c r="I214" s="10">
        <v>93.540700000000001</v>
      </c>
      <c r="J214" s="11">
        <v>1.17543920375009</v>
      </c>
      <c r="K214" s="12">
        <v>0.17850082084676899</v>
      </c>
      <c r="L214" s="13">
        <v>2</v>
      </c>
      <c r="M214" s="14">
        <v>4.0771925108600002E-8</v>
      </c>
      <c r="N214" s="15">
        <v>9.6972014999999996E-12</v>
      </c>
      <c r="O214" s="20">
        <f t="shared" si="12"/>
        <v>1.8201752280625001</v>
      </c>
      <c r="P214" s="20">
        <f t="shared" si="13"/>
        <v>4.3291078124999997E-4</v>
      </c>
      <c r="Q214" s="16">
        <v>2</v>
      </c>
      <c r="R214" s="17">
        <v>1.7702317191320001E-7</v>
      </c>
      <c r="S214" s="18">
        <v>1.9664205370000001E-10</v>
      </c>
      <c r="T214" s="20">
        <f t="shared" si="14"/>
        <v>7.9028201746964291</v>
      </c>
      <c r="U214" s="20">
        <f t="shared" si="15"/>
        <v>8.7786631116071445E-3</v>
      </c>
      <c r="V214" s="19">
        <v>2</v>
      </c>
    </row>
    <row r="215" spans="1:22" x14ac:dyDescent="0.2">
      <c r="A215" s="2" t="s">
        <v>18</v>
      </c>
      <c r="B215" s="3">
        <v>51</v>
      </c>
      <c r="C215" s="4">
        <v>1</v>
      </c>
      <c r="D215" s="5">
        <v>25</v>
      </c>
      <c r="E215" s="6">
        <v>2007</v>
      </c>
      <c r="F215" s="7">
        <v>3</v>
      </c>
      <c r="G215" s="8">
        <v>2</v>
      </c>
      <c r="H215" s="9">
        <v>-46.721699999999998</v>
      </c>
      <c r="I215" s="10">
        <v>93.540700000000001</v>
      </c>
      <c r="J215" s="11">
        <v>1.05741027631907</v>
      </c>
      <c r="K215" s="12">
        <v>0.17886391442586999</v>
      </c>
      <c r="L215" s="13">
        <v>2</v>
      </c>
      <c r="M215" s="14">
        <v>4.0867250330600002E-8</v>
      </c>
      <c r="N215" s="15">
        <v>1.07489113E-11</v>
      </c>
      <c r="O215" s="20">
        <f t="shared" si="12"/>
        <v>1.8244308183303573</v>
      </c>
      <c r="P215" s="20">
        <f t="shared" si="13"/>
        <v>4.7986211160714291E-4</v>
      </c>
      <c r="Q215" s="16">
        <v>2</v>
      </c>
      <c r="R215" s="17">
        <v>1.785859623594E-7</v>
      </c>
      <c r="S215" s="18">
        <v>1.9473633320000001E-10</v>
      </c>
      <c r="T215" s="20">
        <f t="shared" si="14"/>
        <v>7.9725876053303582</v>
      </c>
      <c r="U215" s="20">
        <f t="shared" si="15"/>
        <v>8.6935863035714298E-3</v>
      </c>
      <c r="V215" s="19">
        <v>2</v>
      </c>
    </row>
    <row r="216" spans="1:22" x14ac:dyDescent="0.2">
      <c r="A216" s="2" t="s">
        <v>18</v>
      </c>
      <c r="B216" s="3">
        <v>51</v>
      </c>
      <c r="C216" s="4">
        <v>1</v>
      </c>
      <c r="D216" s="5">
        <v>26</v>
      </c>
      <c r="E216" s="6">
        <v>2007</v>
      </c>
      <c r="F216" s="7">
        <v>3</v>
      </c>
      <c r="G216" s="8">
        <v>2</v>
      </c>
      <c r="H216" s="9">
        <v>-46.721699999999998</v>
      </c>
      <c r="I216" s="10">
        <v>93.540700000000001</v>
      </c>
      <c r="J216" s="11">
        <v>0.64645036517436705</v>
      </c>
      <c r="K216" s="12">
        <v>0.20051413459036499</v>
      </c>
      <c r="L216" s="13">
        <v>2</v>
      </c>
      <c r="M216" s="14">
        <v>4.0429243743299998E-8</v>
      </c>
      <c r="N216" s="15">
        <v>1.08552021E-11</v>
      </c>
      <c r="O216" s="20">
        <f t="shared" si="12"/>
        <v>1.804876952825893</v>
      </c>
      <c r="P216" s="20">
        <f t="shared" si="13"/>
        <v>4.8460723660714286E-4</v>
      </c>
      <c r="Q216" s="16">
        <v>2</v>
      </c>
      <c r="R216" s="17">
        <v>1.7662568671739999E-7</v>
      </c>
      <c r="S216" s="18">
        <v>2.0020480099999999E-10</v>
      </c>
      <c r="T216" s="20">
        <f t="shared" si="14"/>
        <v>7.8850752998839289</v>
      </c>
      <c r="U216" s="20">
        <f t="shared" si="15"/>
        <v>8.9377143303571421E-3</v>
      </c>
      <c r="V216" s="19">
        <v>2</v>
      </c>
    </row>
    <row r="217" spans="1:22" x14ac:dyDescent="0.2">
      <c r="A217" s="2" t="s">
        <v>18</v>
      </c>
      <c r="B217" s="3">
        <v>51</v>
      </c>
      <c r="C217" s="4">
        <v>1</v>
      </c>
      <c r="D217" s="5">
        <v>27</v>
      </c>
      <c r="E217" s="6">
        <v>2007</v>
      </c>
      <c r="F217" s="7">
        <v>3</v>
      </c>
      <c r="G217" s="8">
        <v>2</v>
      </c>
      <c r="H217" s="9">
        <v>-46.721699999999998</v>
      </c>
      <c r="I217" s="10">
        <v>93.540700000000001</v>
      </c>
      <c r="J217" s="11">
        <v>0.27149224401008498</v>
      </c>
      <c r="K217" s="12">
        <v>0.17855403366429401</v>
      </c>
      <c r="L217" s="13">
        <v>2</v>
      </c>
      <c r="M217" s="14">
        <v>4.0400135317399999E-8</v>
      </c>
      <c r="N217" s="15">
        <v>1.1845126599999999E-11</v>
      </c>
      <c r="O217" s="20">
        <f t="shared" si="12"/>
        <v>1.8035774695267859</v>
      </c>
      <c r="P217" s="20">
        <f t="shared" si="13"/>
        <v>5.2880029464285716E-4</v>
      </c>
      <c r="Q217" s="16">
        <v>2</v>
      </c>
      <c r="R217" s="17">
        <v>1.743564651556E-7</v>
      </c>
      <c r="S217" s="18">
        <v>2.5790539159999998E-10</v>
      </c>
      <c r="T217" s="20">
        <f t="shared" si="14"/>
        <v>7.7837707658750004</v>
      </c>
      <c r="U217" s="20">
        <f t="shared" si="15"/>
        <v>1.1513633553571429E-2</v>
      </c>
      <c r="V217" s="19">
        <v>2</v>
      </c>
    </row>
    <row r="218" spans="1:22" x14ac:dyDescent="0.2">
      <c r="A218" s="2" t="s">
        <v>18</v>
      </c>
      <c r="B218" s="3">
        <v>51</v>
      </c>
      <c r="C218" s="4">
        <v>1</v>
      </c>
      <c r="D218" s="5">
        <v>28</v>
      </c>
      <c r="E218" s="6">
        <v>2007</v>
      </c>
      <c r="F218" s="7">
        <v>3</v>
      </c>
      <c r="G218" s="8">
        <v>2</v>
      </c>
      <c r="H218" s="9">
        <v>-46.721699999999998</v>
      </c>
      <c r="I218" s="10">
        <v>93.540700000000001</v>
      </c>
      <c r="J218" s="11">
        <v>-0.32515603624438899</v>
      </c>
      <c r="K218" s="12">
        <v>0.16654340578193599</v>
      </c>
      <c r="L218" s="13">
        <v>2</v>
      </c>
      <c r="M218" s="14">
        <v>4.0734433623899999E-8</v>
      </c>
      <c r="N218" s="15">
        <v>7.8503434000000002E-12</v>
      </c>
      <c r="O218" s="20">
        <f t="shared" si="12"/>
        <v>1.8185015010669645</v>
      </c>
      <c r="P218" s="20">
        <f t="shared" si="13"/>
        <v>3.504617589285714E-4</v>
      </c>
      <c r="Q218" s="16">
        <v>2</v>
      </c>
      <c r="R218" s="17">
        <v>1.7817489246480001E-7</v>
      </c>
      <c r="S218" s="18">
        <v>1.9666129009999999E-10</v>
      </c>
      <c r="T218" s="20">
        <f t="shared" si="14"/>
        <v>7.9542362707500018</v>
      </c>
      <c r="U218" s="20">
        <f t="shared" si="15"/>
        <v>8.7795218794642863E-3</v>
      </c>
      <c r="V218" s="19">
        <v>2</v>
      </c>
    </row>
    <row r="219" spans="1:22" x14ac:dyDescent="0.2">
      <c r="A219" s="2" t="s">
        <v>18</v>
      </c>
      <c r="B219" s="3">
        <v>51</v>
      </c>
      <c r="C219" s="4">
        <v>1</v>
      </c>
      <c r="D219" s="5">
        <v>29</v>
      </c>
      <c r="E219" s="6">
        <v>2007</v>
      </c>
      <c r="F219" s="7">
        <v>3</v>
      </c>
      <c r="G219" s="8">
        <v>2</v>
      </c>
      <c r="H219" s="9">
        <v>-46.721699999999998</v>
      </c>
      <c r="I219" s="10">
        <v>93.540700000000001</v>
      </c>
      <c r="J219" s="11">
        <v>-0.64569382761976402</v>
      </c>
      <c r="K219" s="12">
        <v>0.19878881492667999</v>
      </c>
      <c r="L219" s="13">
        <v>2</v>
      </c>
      <c r="M219" s="14">
        <v>4.1775956531E-8</v>
      </c>
      <c r="N219" s="15">
        <v>1.1098021000000001E-11</v>
      </c>
      <c r="O219" s="20">
        <f t="shared" si="12"/>
        <v>1.8649980594196429</v>
      </c>
      <c r="P219" s="20">
        <f t="shared" si="13"/>
        <v>4.9544736607142869E-4</v>
      </c>
      <c r="Q219" s="16">
        <v>2</v>
      </c>
      <c r="R219" s="17">
        <v>1.80639762916E-7</v>
      </c>
      <c r="S219" s="18">
        <v>2.0805715300000001E-10</v>
      </c>
      <c r="T219" s="20">
        <f t="shared" si="14"/>
        <v>8.0642751301785722</v>
      </c>
      <c r="U219" s="20">
        <f t="shared" si="15"/>
        <v>9.2882657589285714E-3</v>
      </c>
      <c r="V219" s="19">
        <v>2</v>
      </c>
    </row>
    <row r="220" spans="1:22" x14ac:dyDescent="0.2">
      <c r="A220" s="2" t="s">
        <v>18</v>
      </c>
      <c r="B220" s="3">
        <v>51</v>
      </c>
      <c r="C220" s="4">
        <v>1</v>
      </c>
      <c r="D220" s="5">
        <v>30</v>
      </c>
      <c r="E220" s="6">
        <v>2007</v>
      </c>
      <c r="F220" s="7">
        <v>3</v>
      </c>
      <c r="G220" s="8">
        <v>2</v>
      </c>
      <c r="H220" s="9">
        <v>-46.721699999999998</v>
      </c>
      <c r="I220" s="10">
        <v>93.540700000000001</v>
      </c>
      <c r="J220" s="11">
        <v>-1.08582685079884</v>
      </c>
      <c r="K220" s="12">
        <v>0.19089049818131101</v>
      </c>
      <c r="L220" s="13">
        <v>2</v>
      </c>
      <c r="M220" s="14">
        <v>4.0811635618999999E-8</v>
      </c>
      <c r="N220" s="15">
        <v>9.4381549999999998E-12</v>
      </c>
      <c r="O220" s="20">
        <f t="shared" si="12"/>
        <v>1.8219480187053574</v>
      </c>
      <c r="P220" s="20">
        <f t="shared" si="13"/>
        <v>4.2134620535714287E-4</v>
      </c>
      <c r="Q220" s="16">
        <v>2</v>
      </c>
      <c r="R220" s="17">
        <v>1.7744325971799999E-7</v>
      </c>
      <c r="S220" s="18">
        <v>1.96700703E-10</v>
      </c>
      <c r="T220" s="20">
        <f t="shared" si="14"/>
        <v>7.9215740945535726</v>
      </c>
      <c r="U220" s="20">
        <f t="shared" si="15"/>
        <v>8.7812813839285714E-3</v>
      </c>
      <c r="V220" s="19">
        <v>2</v>
      </c>
    </row>
    <row r="221" spans="1:22" x14ac:dyDescent="0.2">
      <c r="A221" s="2" t="s">
        <v>18</v>
      </c>
      <c r="B221" s="3">
        <v>51</v>
      </c>
      <c r="C221" s="4">
        <v>1</v>
      </c>
      <c r="D221" s="5">
        <v>31</v>
      </c>
      <c r="E221" s="6">
        <v>2007</v>
      </c>
      <c r="F221" s="7">
        <v>3</v>
      </c>
      <c r="G221" s="8">
        <v>2</v>
      </c>
      <c r="H221" s="9">
        <v>-46.721699999999998</v>
      </c>
      <c r="I221" s="10">
        <v>93.540700000000001</v>
      </c>
      <c r="J221" s="11">
        <v>-0.97019247878000803</v>
      </c>
      <c r="K221" s="12">
        <v>0.20885114827718901</v>
      </c>
      <c r="L221" s="13">
        <v>2</v>
      </c>
      <c r="M221" s="14">
        <v>4.0760496515999999E-8</v>
      </c>
      <c r="N221" s="15">
        <v>1.50280313E-11</v>
      </c>
      <c r="O221" s="20">
        <f t="shared" si="12"/>
        <v>1.8196650230357143</v>
      </c>
      <c r="P221" s="20">
        <f t="shared" si="13"/>
        <v>6.7089425446428569E-4</v>
      </c>
      <c r="Q221" s="16">
        <v>2</v>
      </c>
      <c r="R221" s="17">
        <v>1.7793182627430001E-7</v>
      </c>
      <c r="S221" s="18">
        <v>2.0287325739999999E-10</v>
      </c>
      <c r="T221" s="20">
        <f t="shared" si="14"/>
        <v>7.9433851015312511</v>
      </c>
      <c r="U221" s="20">
        <f t="shared" si="15"/>
        <v>9.0568418482142865E-3</v>
      </c>
      <c r="V221" s="19">
        <v>2</v>
      </c>
    </row>
    <row r="222" spans="1:22" x14ac:dyDescent="0.2">
      <c r="A222" s="2" t="s">
        <v>18</v>
      </c>
      <c r="B222" s="3">
        <v>51</v>
      </c>
      <c r="C222" s="4">
        <v>1</v>
      </c>
      <c r="D222" s="5">
        <v>32</v>
      </c>
      <c r="E222" s="6">
        <v>2007</v>
      </c>
      <c r="F222" s="7">
        <v>3</v>
      </c>
      <c r="G222" s="8">
        <v>2</v>
      </c>
      <c r="H222" s="9">
        <v>-46.721699999999998</v>
      </c>
      <c r="I222" s="10">
        <v>93.540700000000001</v>
      </c>
      <c r="J222" s="11">
        <v>-1.5571160145837</v>
      </c>
      <c r="K222" s="12">
        <v>0.199064948470903</v>
      </c>
      <c r="L222" s="13">
        <v>2</v>
      </c>
      <c r="M222" s="14">
        <v>4.0385549421199998E-8</v>
      </c>
      <c r="N222" s="15">
        <v>1.4259750400000001E-11</v>
      </c>
      <c r="O222" s="20">
        <f t="shared" si="12"/>
        <v>1.8029263134464286</v>
      </c>
      <c r="P222" s="20">
        <f t="shared" si="13"/>
        <v>6.3659600000000002E-4</v>
      </c>
      <c r="Q222" s="16">
        <v>2</v>
      </c>
      <c r="R222" s="17">
        <v>1.762569974661E-7</v>
      </c>
      <c r="S222" s="18">
        <v>2.29391185E-10</v>
      </c>
      <c r="T222" s="20">
        <f t="shared" si="14"/>
        <v>7.8686159583080357</v>
      </c>
      <c r="U222" s="20">
        <f t="shared" si="15"/>
        <v>1.0240677901785716E-2</v>
      </c>
      <c r="V222" s="19">
        <v>2</v>
      </c>
    </row>
    <row r="223" spans="1:22" x14ac:dyDescent="0.2">
      <c r="A223" s="2" t="s">
        <v>18</v>
      </c>
      <c r="B223" s="3">
        <v>51</v>
      </c>
      <c r="C223" s="4">
        <v>1</v>
      </c>
      <c r="D223" s="5">
        <v>33</v>
      </c>
      <c r="E223" s="6">
        <v>2007</v>
      </c>
      <c r="F223" s="7">
        <v>3</v>
      </c>
      <c r="G223" s="8">
        <v>2</v>
      </c>
      <c r="H223" s="9">
        <v>-46.721699999999998</v>
      </c>
      <c r="I223" s="10">
        <v>93.540700000000001</v>
      </c>
      <c r="J223" s="11">
        <v>-1.56998087244965</v>
      </c>
      <c r="K223" s="12">
        <v>0.20023912553906101</v>
      </c>
      <c r="L223" s="13">
        <v>2</v>
      </c>
      <c r="M223" s="14">
        <v>4.01734680292E-8</v>
      </c>
      <c r="N223" s="15">
        <v>1.08529225E-11</v>
      </c>
      <c r="O223" s="20">
        <f t="shared" si="12"/>
        <v>1.7934583941607145</v>
      </c>
      <c r="P223" s="20">
        <f t="shared" si="13"/>
        <v>4.8450546875000006E-4</v>
      </c>
      <c r="Q223" s="16">
        <v>2</v>
      </c>
      <c r="R223" s="17">
        <v>1.737098397242E-7</v>
      </c>
      <c r="S223" s="18">
        <v>1.967240204E-10</v>
      </c>
      <c r="T223" s="20">
        <f t="shared" si="14"/>
        <v>7.7549035591160722</v>
      </c>
      <c r="U223" s="20">
        <f t="shared" si="15"/>
        <v>8.7823223392857145E-3</v>
      </c>
      <c r="V223" s="19">
        <v>2</v>
      </c>
    </row>
    <row r="224" spans="1:22" x14ac:dyDescent="0.2">
      <c r="A224" s="2" t="s">
        <v>18</v>
      </c>
      <c r="B224" s="3">
        <v>51</v>
      </c>
      <c r="C224" s="4">
        <v>1</v>
      </c>
      <c r="D224" s="5">
        <v>34</v>
      </c>
      <c r="E224" s="6">
        <v>2007</v>
      </c>
      <c r="F224" s="7">
        <v>3</v>
      </c>
      <c r="G224" s="8">
        <v>2</v>
      </c>
      <c r="H224" s="9">
        <v>-46.721699999999998</v>
      </c>
      <c r="I224" s="10">
        <v>93.540700000000001</v>
      </c>
      <c r="J224" s="11">
        <v>-1.2546256664770601</v>
      </c>
      <c r="K224" s="12">
        <v>0.21393338221942401</v>
      </c>
      <c r="L224" s="13">
        <v>2</v>
      </c>
      <c r="M224" s="14">
        <v>4.2350526063099998E-8</v>
      </c>
      <c r="N224" s="15">
        <v>1.5475638700000001E-11</v>
      </c>
      <c r="O224" s="20">
        <f t="shared" si="12"/>
        <v>1.8906484849598215</v>
      </c>
      <c r="P224" s="20">
        <f t="shared" si="13"/>
        <v>6.9087672767857147E-4</v>
      </c>
      <c r="Q224" s="16">
        <v>2</v>
      </c>
      <c r="R224" s="17">
        <v>1.81049728713E-7</v>
      </c>
      <c r="S224" s="18">
        <v>2.2647017910000001E-10</v>
      </c>
      <c r="T224" s="20">
        <f t="shared" si="14"/>
        <v>8.0825771746875006</v>
      </c>
      <c r="U224" s="20">
        <f t="shared" si="15"/>
        <v>1.0110275852678572E-2</v>
      </c>
      <c r="V224" s="19">
        <v>2</v>
      </c>
    </row>
    <row r="225" spans="1:22" x14ac:dyDescent="0.2">
      <c r="A225" s="2" t="s">
        <v>18</v>
      </c>
      <c r="B225" s="3">
        <v>51</v>
      </c>
      <c r="C225" s="4">
        <v>1</v>
      </c>
      <c r="D225" s="5">
        <v>35</v>
      </c>
      <c r="E225" s="6">
        <v>2007</v>
      </c>
      <c r="F225" s="7">
        <v>3</v>
      </c>
      <c r="G225" s="8">
        <v>2</v>
      </c>
      <c r="H225" s="9">
        <v>-46.721699999999998</v>
      </c>
      <c r="I225" s="10">
        <v>93.540700000000001</v>
      </c>
      <c r="J225" s="11">
        <v>-1.66299246775315</v>
      </c>
      <c r="K225" s="12">
        <v>0.20702306835710399</v>
      </c>
      <c r="L225" s="13">
        <v>2</v>
      </c>
      <c r="M225" s="14">
        <v>3.9844068079799997E-8</v>
      </c>
      <c r="N225" s="15">
        <v>1.4907534799999999E-11</v>
      </c>
      <c r="O225" s="20">
        <f t="shared" si="12"/>
        <v>1.7787530392767856</v>
      </c>
      <c r="P225" s="20">
        <f t="shared" si="13"/>
        <v>6.6551494642857144E-4</v>
      </c>
      <c r="Q225" s="16">
        <v>2</v>
      </c>
      <c r="R225" s="17">
        <v>1.719873672031E-7</v>
      </c>
      <c r="S225" s="18">
        <v>1.993114969E-10</v>
      </c>
      <c r="T225" s="20">
        <f t="shared" si="14"/>
        <v>7.6780074644241081</v>
      </c>
      <c r="U225" s="20">
        <f t="shared" si="15"/>
        <v>8.8978346830357151E-3</v>
      </c>
      <c r="V225" s="19">
        <v>2</v>
      </c>
    </row>
    <row r="226" spans="1:22" x14ac:dyDescent="0.2">
      <c r="A226" s="2" t="s">
        <v>18</v>
      </c>
      <c r="B226" s="3">
        <v>59</v>
      </c>
      <c r="C226" s="4">
        <v>1</v>
      </c>
      <c r="D226" s="5">
        <v>1</v>
      </c>
      <c r="E226" s="6">
        <v>2007</v>
      </c>
      <c r="F226" s="7">
        <v>3</v>
      </c>
      <c r="G226" s="8">
        <v>5</v>
      </c>
      <c r="H226" s="9">
        <v>-43.0107</v>
      </c>
      <c r="I226" s="10">
        <v>95.006200000000007</v>
      </c>
      <c r="J226" s="11">
        <v>11.0453927781929</v>
      </c>
      <c r="K226" s="12">
        <v>0.22098777692680299</v>
      </c>
      <c r="L226" s="13">
        <v>2</v>
      </c>
      <c r="M226" s="14">
        <v>4.2170715068999998E-8</v>
      </c>
      <c r="N226" s="15">
        <v>1.5665275799999999E-11</v>
      </c>
      <c r="O226" s="20">
        <f t="shared" si="12"/>
        <v>1.8826212084375</v>
      </c>
      <c r="P226" s="20">
        <f t="shared" si="13"/>
        <v>6.9934266964285716E-4</v>
      </c>
      <c r="Q226" s="16">
        <v>2</v>
      </c>
      <c r="R226" s="17">
        <v>1.835556833905E-7</v>
      </c>
      <c r="S226" s="18">
        <v>2.2060137869999999E-10</v>
      </c>
      <c r="T226" s="20">
        <f t="shared" si="14"/>
        <v>8.1944501513616075</v>
      </c>
      <c r="U226" s="20">
        <f t="shared" si="15"/>
        <v>9.8482758348214291E-3</v>
      </c>
      <c r="V226" s="19">
        <v>2</v>
      </c>
    </row>
    <row r="227" spans="1:22" x14ac:dyDescent="0.2">
      <c r="A227" s="2" t="s">
        <v>18</v>
      </c>
      <c r="B227" s="3">
        <v>59</v>
      </c>
      <c r="C227" s="4">
        <v>1</v>
      </c>
      <c r="D227" s="5">
        <v>4</v>
      </c>
      <c r="E227" s="6">
        <v>2007</v>
      </c>
      <c r="F227" s="7">
        <v>3</v>
      </c>
      <c r="G227" s="8">
        <v>5</v>
      </c>
      <c r="H227" s="9">
        <v>-43.0107</v>
      </c>
      <c r="I227" s="10">
        <v>95.006200000000007</v>
      </c>
      <c r="J227" s="11">
        <v>13.481681881606701</v>
      </c>
      <c r="K227" s="12">
        <v>0.16887515069803199</v>
      </c>
      <c r="L227" s="13">
        <v>2</v>
      </c>
      <c r="M227" s="14">
        <v>4.1785070096400002E-8</v>
      </c>
      <c r="N227" s="15">
        <v>1.1202173E-11</v>
      </c>
      <c r="O227" s="20">
        <f t="shared" si="12"/>
        <v>1.8654049150178571</v>
      </c>
      <c r="P227" s="20">
        <f t="shared" si="13"/>
        <v>5.0009700892857144E-4</v>
      </c>
      <c r="Q227" s="16">
        <v>2</v>
      </c>
      <c r="R227" s="17">
        <v>1.8287828555359999E-7</v>
      </c>
      <c r="S227" s="18">
        <v>1.9203228400000001E-10</v>
      </c>
      <c r="T227" s="20">
        <f t="shared" si="14"/>
        <v>8.1642091765</v>
      </c>
      <c r="U227" s="20">
        <f t="shared" si="15"/>
        <v>8.5728698214285713E-3</v>
      </c>
      <c r="V227" s="19">
        <v>2</v>
      </c>
    </row>
    <row r="228" spans="1:22" x14ac:dyDescent="0.2">
      <c r="A228" s="2" t="s">
        <v>18</v>
      </c>
      <c r="B228" s="3">
        <v>59</v>
      </c>
      <c r="C228" s="4">
        <v>1</v>
      </c>
      <c r="D228" s="5">
        <v>5</v>
      </c>
      <c r="E228" s="6">
        <v>2007</v>
      </c>
      <c r="F228" s="7">
        <v>3</v>
      </c>
      <c r="G228" s="8">
        <v>5</v>
      </c>
      <c r="H228" s="9">
        <v>-43.0107</v>
      </c>
      <c r="I228" s="10">
        <v>95.006200000000007</v>
      </c>
      <c r="J228" s="11">
        <v>11.822783299579299</v>
      </c>
      <c r="K228" s="12">
        <v>0.17270684326473801</v>
      </c>
      <c r="L228" s="13">
        <v>2</v>
      </c>
      <c r="M228" s="14">
        <v>4.1679409786000002E-8</v>
      </c>
      <c r="N228" s="15">
        <v>9.8307420000000001E-12</v>
      </c>
      <c r="O228" s="20">
        <f t="shared" si="12"/>
        <v>1.8606879368750002</v>
      </c>
      <c r="P228" s="20">
        <f t="shared" si="13"/>
        <v>4.3887241071428575E-4</v>
      </c>
      <c r="Q228" s="16">
        <v>2</v>
      </c>
      <c r="R228" s="17">
        <v>1.8046411945350001E-7</v>
      </c>
      <c r="S228" s="18">
        <v>1.873103099E-10</v>
      </c>
      <c r="T228" s="20">
        <f t="shared" si="14"/>
        <v>8.0564339041741082</v>
      </c>
      <c r="U228" s="20">
        <f t="shared" si="15"/>
        <v>8.3620674062499997E-3</v>
      </c>
      <c r="V228" s="19">
        <v>2</v>
      </c>
    </row>
    <row r="229" spans="1:22" x14ac:dyDescent="0.2">
      <c r="A229" s="2" t="s">
        <v>18</v>
      </c>
      <c r="B229" s="3">
        <v>59</v>
      </c>
      <c r="C229" s="4">
        <v>1</v>
      </c>
      <c r="D229" s="5">
        <v>6</v>
      </c>
      <c r="E229" s="6">
        <v>2007</v>
      </c>
      <c r="F229" s="7">
        <v>3</v>
      </c>
      <c r="G229" s="8">
        <v>5</v>
      </c>
      <c r="H229" s="9">
        <v>-43.0107</v>
      </c>
      <c r="I229" s="10">
        <v>95.006200000000007</v>
      </c>
      <c r="J229" s="11">
        <v>9.2268775834557708</v>
      </c>
      <c r="K229" s="12">
        <v>0.17409975179439099</v>
      </c>
      <c r="L229" s="13">
        <v>2</v>
      </c>
      <c r="M229" s="14">
        <v>4.1771587144499998E-8</v>
      </c>
      <c r="N229" s="15">
        <v>9.5917229000000003E-12</v>
      </c>
      <c r="O229" s="20">
        <f t="shared" si="12"/>
        <v>1.8648029975223215</v>
      </c>
      <c r="P229" s="20">
        <f t="shared" si="13"/>
        <v>4.2820191517857145E-4</v>
      </c>
      <c r="Q229" s="16">
        <v>2</v>
      </c>
      <c r="R229" s="17">
        <v>1.8264271244820001E-7</v>
      </c>
      <c r="S229" s="18">
        <v>1.9566219429999999E-10</v>
      </c>
      <c r="T229" s="20">
        <f t="shared" si="14"/>
        <v>8.1536925200089296</v>
      </c>
      <c r="U229" s="20">
        <f t="shared" si="15"/>
        <v>8.7349193883928568E-3</v>
      </c>
      <c r="V229" s="19">
        <v>2</v>
      </c>
    </row>
    <row r="230" spans="1:22" x14ac:dyDescent="0.2">
      <c r="A230" s="2" t="s">
        <v>18</v>
      </c>
      <c r="B230" s="3">
        <v>59</v>
      </c>
      <c r="C230" s="4">
        <v>1</v>
      </c>
      <c r="D230" s="5">
        <v>7</v>
      </c>
      <c r="E230" s="6">
        <v>2007</v>
      </c>
      <c r="F230" s="7">
        <v>3</v>
      </c>
      <c r="G230" s="8">
        <v>5</v>
      </c>
      <c r="H230" s="9">
        <v>-43.0107</v>
      </c>
      <c r="I230" s="10">
        <v>95.006200000000007</v>
      </c>
      <c r="J230" s="11">
        <v>8.5492057600453393</v>
      </c>
      <c r="K230" s="12">
        <v>0.17214527276696501</v>
      </c>
      <c r="L230" s="13">
        <v>2</v>
      </c>
      <c r="M230" s="14">
        <v>4.1535609499300002E-8</v>
      </c>
      <c r="N230" s="15">
        <v>9.6786392000000004E-12</v>
      </c>
      <c r="O230" s="20">
        <f t="shared" si="12"/>
        <v>1.8542682812187501</v>
      </c>
      <c r="P230" s="20">
        <f t="shared" si="13"/>
        <v>4.3208210714285717E-4</v>
      </c>
      <c r="Q230" s="16">
        <v>2</v>
      </c>
      <c r="R230" s="17">
        <v>1.822363135145E-7</v>
      </c>
      <c r="S230" s="18">
        <v>1.9753236649999999E-10</v>
      </c>
      <c r="T230" s="20">
        <f t="shared" si="14"/>
        <v>8.1355497104687515</v>
      </c>
      <c r="U230" s="20">
        <f t="shared" si="15"/>
        <v>8.81840921875E-3</v>
      </c>
      <c r="V230" s="19">
        <v>2</v>
      </c>
    </row>
    <row r="231" spans="1:22" x14ac:dyDescent="0.2">
      <c r="A231" s="2" t="s">
        <v>18</v>
      </c>
      <c r="B231" s="3">
        <v>59</v>
      </c>
      <c r="C231" s="4">
        <v>1</v>
      </c>
      <c r="D231" s="5">
        <v>8</v>
      </c>
      <c r="E231" s="6">
        <v>2007</v>
      </c>
      <c r="F231" s="7">
        <v>3</v>
      </c>
      <c r="G231" s="8">
        <v>5</v>
      </c>
      <c r="H231" s="9">
        <v>-43.0107</v>
      </c>
      <c r="I231" s="10">
        <v>95.006200000000007</v>
      </c>
      <c r="J231" s="11">
        <v>8.6294392389573602</v>
      </c>
      <c r="K231" s="12">
        <v>0.202831312105618</v>
      </c>
      <c r="L231" s="13">
        <v>2</v>
      </c>
      <c r="M231" s="14">
        <v>4.1775207654199999E-8</v>
      </c>
      <c r="N231" s="15">
        <v>1.07631711E-11</v>
      </c>
      <c r="O231" s="20">
        <f t="shared" si="12"/>
        <v>1.8649646274196428</v>
      </c>
      <c r="P231" s="20">
        <f t="shared" si="13"/>
        <v>4.8049870982142857E-4</v>
      </c>
      <c r="Q231" s="16">
        <v>2</v>
      </c>
      <c r="R231" s="17">
        <v>1.8356609825E-7</v>
      </c>
      <c r="S231" s="18">
        <v>2.123905254E-10</v>
      </c>
      <c r="T231" s="20">
        <f t="shared" si="14"/>
        <v>8.1949151004464298</v>
      </c>
      <c r="U231" s="20">
        <f t="shared" si="15"/>
        <v>9.4817198839285723E-3</v>
      </c>
      <c r="V231" s="19">
        <v>2</v>
      </c>
    </row>
    <row r="232" spans="1:22" x14ac:dyDescent="0.2">
      <c r="A232" s="2" t="s">
        <v>18</v>
      </c>
      <c r="B232" s="3">
        <v>59</v>
      </c>
      <c r="C232" s="4">
        <v>1</v>
      </c>
      <c r="D232" s="5">
        <v>9</v>
      </c>
      <c r="E232" s="6">
        <v>2007</v>
      </c>
      <c r="F232" s="7">
        <v>3</v>
      </c>
      <c r="G232" s="8">
        <v>5</v>
      </c>
      <c r="H232" s="9">
        <v>-43.0107</v>
      </c>
      <c r="I232" s="10">
        <v>95.006200000000007</v>
      </c>
      <c r="J232" s="11">
        <v>7.8176708384745703</v>
      </c>
      <c r="K232" s="12">
        <v>0.16984426431067801</v>
      </c>
      <c r="L232" s="13">
        <v>2</v>
      </c>
      <c r="M232" s="14">
        <v>4.3290092608599997E-8</v>
      </c>
      <c r="N232" s="15">
        <v>1.0232009E-11</v>
      </c>
      <c r="O232" s="20">
        <f t="shared" si="12"/>
        <v>1.9325934200267858</v>
      </c>
      <c r="P232" s="20">
        <f t="shared" si="13"/>
        <v>4.5678611607142861E-4</v>
      </c>
      <c r="Q232" s="16">
        <v>3</v>
      </c>
      <c r="R232" s="17">
        <v>1.8744005489649999E-7</v>
      </c>
      <c r="S232" s="18">
        <v>2.0747518709999999E-10</v>
      </c>
      <c r="T232" s="20">
        <f t="shared" si="14"/>
        <v>8.3678595935937494</v>
      </c>
      <c r="U232" s="20">
        <f t="shared" si="15"/>
        <v>9.2622851383928565E-3</v>
      </c>
      <c r="V232" s="19">
        <v>2</v>
      </c>
    </row>
    <row r="233" spans="1:22" x14ac:dyDescent="0.2">
      <c r="A233" s="2" t="s">
        <v>18</v>
      </c>
      <c r="B233" s="3">
        <v>59</v>
      </c>
      <c r="C233" s="4">
        <v>1</v>
      </c>
      <c r="D233" s="5">
        <v>10</v>
      </c>
      <c r="E233" s="6">
        <v>2007</v>
      </c>
      <c r="F233" s="7">
        <v>3</v>
      </c>
      <c r="G233" s="8">
        <v>5</v>
      </c>
      <c r="H233" s="9">
        <v>-43.0107</v>
      </c>
      <c r="I233" s="10">
        <v>95.006200000000007</v>
      </c>
      <c r="J233" s="11">
        <v>7.5642542056928601</v>
      </c>
      <c r="K233" s="12">
        <v>0.17292810923066099</v>
      </c>
      <c r="L233" s="13">
        <v>2</v>
      </c>
      <c r="M233" s="14">
        <v>4.23501833618E-8</v>
      </c>
      <c r="N233" s="15">
        <v>1.0136925500000001E-11</v>
      </c>
      <c r="O233" s="20">
        <f t="shared" si="12"/>
        <v>1.890633185794643</v>
      </c>
      <c r="P233" s="20">
        <f t="shared" si="13"/>
        <v>4.5254131696428581E-4</v>
      </c>
      <c r="Q233" s="16">
        <v>2</v>
      </c>
      <c r="R233" s="17">
        <v>1.841587102676E-7</v>
      </c>
      <c r="S233" s="18">
        <v>1.937874413E-10</v>
      </c>
      <c r="T233" s="20">
        <f t="shared" si="14"/>
        <v>8.2213709940892876</v>
      </c>
      <c r="U233" s="20">
        <f t="shared" si="15"/>
        <v>8.6512250580357154E-3</v>
      </c>
      <c r="V233" s="19">
        <v>2</v>
      </c>
    </row>
    <row r="234" spans="1:22" x14ac:dyDescent="0.2">
      <c r="A234" s="2" t="s">
        <v>18</v>
      </c>
      <c r="B234" s="3">
        <v>59</v>
      </c>
      <c r="C234" s="4">
        <v>1</v>
      </c>
      <c r="D234" s="5">
        <v>11</v>
      </c>
      <c r="E234" s="6">
        <v>2007</v>
      </c>
      <c r="F234" s="7">
        <v>3</v>
      </c>
      <c r="G234" s="8">
        <v>5</v>
      </c>
      <c r="H234" s="9">
        <v>-43.0107</v>
      </c>
      <c r="I234" s="10">
        <v>95.006200000000007</v>
      </c>
      <c r="J234" s="11">
        <v>7.02298401416909</v>
      </c>
      <c r="K234" s="12">
        <v>0.17141304120367301</v>
      </c>
      <c r="L234" s="13">
        <v>2</v>
      </c>
      <c r="M234" s="14">
        <v>4.1146504516099999E-8</v>
      </c>
      <c r="N234" s="15">
        <v>9.5492078000000002E-12</v>
      </c>
      <c r="O234" s="20">
        <f t="shared" si="12"/>
        <v>1.8368975230401787</v>
      </c>
      <c r="P234" s="20">
        <f t="shared" si="13"/>
        <v>4.263039196428572E-4</v>
      </c>
      <c r="Q234" s="16">
        <v>2</v>
      </c>
      <c r="R234" s="17">
        <v>1.801765463332E-7</v>
      </c>
      <c r="S234" s="18">
        <v>1.8819715119999999E-10</v>
      </c>
      <c r="T234" s="20">
        <f t="shared" si="14"/>
        <v>8.0435958184464287</v>
      </c>
      <c r="U234" s="20">
        <f t="shared" si="15"/>
        <v>8.4016585357142865E-3</v>
      </c>
      <c r="V234" s="19">
        <v>2</v>
      </c>
    </row>
    <row r="235" spans="1:22" x14ac:dyDescent="0.2">
      <c r="A235" s="2" t="s">
        <v>18</v>
      </c>
      <c r="B235" s="3">
        <v>59</v>
      </c>
      <c r="C235" s="4">
        <v>1</v>
      </c>
      <c r="D235" s="5">
        <v>12</v>
      </c>
      <c r="E235" s="6">
        <v>2007</v>
      </c>
      <c r="F235" s="7">
        <v>3</v>
      </c>
      <c r="G235" s="8">
        <v>5</v>
      </c>
      <c r="H235" s="9">
        <v>-43.0107</v>
      </c>
      <c r="I235" s="10">
        <v>95.006200000000007</v>
      </c>
      <c r="J235" s="11">
        <v>6.4648816026631399</v>
      </c>
      <c r="K235" s="12">
        <v>0.16954831401988099</v>
      </c>
      <c r="L235" s="13">
        <v>2</v>
      </c>
      <c r="M235" s="14">
        <v>4.1412280135799999E-8</v>
      </c>
      <c r="N235" s="15">
        <v>9.8000751000000008E-12</v>
      </c>
      <c r="O235" s="20">
        <f t="shared" si="12"/>
        <v>1.8487625060624999</v>
      </c>
      <c r="P235" s="20">
        <f t="shared" si="13"/>
        <v>4.3750335267857152E-4</v>
      </c>
      <c r="Q235" s="16">
        <v>2</v>
      </c>
      <c r="R235" s="17">
        <v>1.808406766987E-7</v>
      </c>
      <c r="S235" s="18">
        <v>1.9695285530000001E-10</v>
      </c>
      <c r="T235" s="20">
        <f t="shared" si="14"/>
        <v>8.0732444954776792</v>
      </c>
      <c r="U235" s="20">
        <f t="shared" si="15"/>
        <v>8.7925381830357158E-3</v>
      </c>
      <c r="V235" s="19">
        <v>2</v>
      </c>
    </row>
    <row r="236" spans="1:22" x14ac:dyDescent="0.2">
      <c r="A236" s="2" t="s">
        <v>18</v>
      </c>
      <c r="B236" s="3">
        <v>59</v>
      </c>
      <c r="C236" s="4">
        <v>1</v>
      </c>
      <c r="D236" s="5">
        <v>13</v>
      </c>
      <c r="E236" s="6">
        <v>2007</v>
      </c>
      <c r="F236" s="7">
        <v>3</v>
      </c>
      <c r="G236" s="8">
        <v>5</v>
      </c>
      <c r="H236" s="9">
        <v>-43.0107</v>
      </c>
      <c r="I236" s="10">
        <v>95.006200000000007</v>
      </c>
      <c r="J236" s="11">
        <v>5.4497060146661402</v>
      </c>
      <c r="K236" s="12">
        <v>0.17211340936108899</v>
      </c>
      <c r="L236" s="13">
        <v>2</v>
      </c>
      <c r="M236" s="14">
        <v>4.1024007784700001E-8</v>
      </c>
      <c r="N236" s="15">
        <v>9.9100164999999994E-12</v>
      </c>
      <c r="O236" s="20">
        <f t="shared" si="12"/>
        <v>1.8314289189598216</v>
      </c>
      <c r="P236" s="20">
        <f t="shared" si="13"/>
        <v>4.424114508928571E-4</v>
      </c>
      <c r="Q236" s="16">
        <v>2</v>
      </c>
      <c r="R236" s="17">
        <v>1.7939105828639999E-7</v>
      </c>
      <c r="S236" s="18">
        <v>1.9451117709999999E-10</v>
      </c>
      <c r="T236" s="20">
        <f t="shared" si="14"/>
        <v>8.008529387785714</v>
      </c>
      <c r="U236" s="20">
        <f t="shared" si="15"/>
        <v>8.6835346919642859E-3</v>
      </c>
      <c r="V236" s="19">
        <v>2</v>
      </c>
    </row>
    <row r="237" spans="1:22" x14ac:dyDescent="0.2">
      <c r="A237" s="2" t="s">
        <v>18</v>
      </c>
      <c r="B237" s="3">
        <v>59</v>
      </c>
      <c r="C237" s="4">
        <v>1</v>
      </c>
      <c r="D237" s="5">
        <v>14</v>
      </c>
      <c r="E237" s="6">
        <v>2007</v>
      </c>
      <c r="F237" s="7">
        <v>3</v>
      </c>
      <c r="G237" s="8">
        <v>5</v>
      </c>
      <c r="H237" s="9">
        <v>-43.0107</v>
      </c>
      <c r="I237" s="10">
        <v>95.006200000000007</v>
      </c>
      <c r="J237" s="11">
        <v>4.6032698109218702</v>
      </c>
      <c r="K237" s="12">
        <v>0.16521658815614099</v>
      </c>
      <c r="L237" s="13">
        <v>2</v>
      </c>
      <c r="M237" s="14">
        <v>4.0546507469999998E-8</v>
      </c>
      <c r="N237" s="15">
        <v>1.0734633999999999E-11</v>
      </c>
      <c r="O237" s="20">
        <f t="shared" si="12"/>
        <v>1.8101119406249999</v>
      </c>
      <c r="P237" s="20">
        <f t="shared" si="13"/>
        <v>4.7922473214285718E-4</v>
      </c>
      <c r="Q237" s="16">
        <v>2</v>
      </c>
      <c r="R237" s="17">
        <v>1.8043777018499999E-7</v>
      </c>
      <c r="S237" s="18">
        <v>1.95785376E-10</v>
      </c>
      <c r="T237" s="20">
        <f t="shared" si="14"/>
        <v>8.0552575975446441</v>
      </c>
      <c r="U237" s="20">
        <f t="shared" si="15"/>
        <v>8.7404185714285709E-3</v>
      </c>
      <c r="V237" s="19">
        <v>2</v>
      </c>
    </row>
    <row r="238" spans="1:22" x14ac:dyDescent="0.2">
      <c r="A238" s="2" t="s">
        <v>18</v>
      </c>
      <c r="B238" s="3">
        <v>59</v>
      </c>
      <c r="C238" s="4">
        <v>1</v>
      </c>
      <c r="D238" s="5">
        <v>16</v>
      </c>
      <c r="E238" s="6">
        <v>2007</v>
      </c>
      <c r="F238" s="7">
        <v>3</v>
      </c>
      <c r="G238" s="8">
        <v>5</v>
      </c>
      <c r="H238" s="9">
        <v>-43.0107</v>
      </c>
      <c r="I238" s="10">
        <v>95.006200000000007</v>
      </c>
      <c r="J238" s="11">
        <v>2.0667107082531699</v>
      </c>
      <c r="K238" s="12">
        <v>0.16690636348923299</v>
      </c>
      <c r="L238" s="13">
        <v>2</v>
      </c>
      <c r="M238" s="14">
        <v>4.1306925049999997E-8</v>
      </c>
      <c r="N238" s="15">
        <v>1.0306852E-11</v>
      </c>
      <c r="O238" s="20">
        <f t="shared" si="12"/>
        <v>1.844059154017857</v>
      </c>
      <c r="P238" s="20">
        <f t="shared" si="13"/>
        <v>4.6012732142857148E-4</v>
      </c>
      <c r="Q238" s="16">
        <v>2</v>
      </c>
      <c r="R238" s="17">
        <v>1.8022087576300001E-7</v>
      </c>
      <c r="S238" s="18">
        <v>1.9099360100000001E-10</v>
      </c>
      <c r="T238" s="20">
        <f t="shared" si="14"/>
        <v>8.0455748108482155</v>
      </c>
      <c r="U238" s="20">
        <f t="shared" si="15"/>
        <v>8.5265000446428582E-3</v>
      </c>
      <c r="V238" s="19">
        <v>2</v>
      </c>
    </row>
    <row r="239" spans="1:22" x14ac:dyDescent="0.2">
      <c r="A239" s="2" t="s">
        <v>18</v>
      </c>
      <c r="B239" s="3">
        <v>59</v>
      </c>
      <c r="C239" s="4">
        <v>1</v>
      </c>
      <c r="D239" s="5">
        <v>18</v>
      </c>
      <c r="E239" s="6">
        <v>2007</v>
      </c>
      <c r="F239" s="7">
        <v>3</v>
      </c>
      <c r="G239" s="8">
        <v>5</v>
      </c>
      <c r="H239" s="9">
        <v>-43.0107</v>
      </c>
      <c r="I239" s="10">
        <v>95.006200000000007</v>
      </c>
      <c r="J239" s="11">
        <v>1.42090558485923</v>
      </c>
      <c r="K239" s="12">
        <v>0.166231720778408</v>
      </c>
      <c r="L239" s="13">
        <v>2</v>
      </c>
      <c r="M239" s="14">
        <v>4.0194951737499998E-8</v>
      </c>
      <c r="N239" s="15">
        <v>9.1988393E-12</v>
      </c>
      <c r="O239" s="20">
        <f t="shared" si="12"/>
        <v>1.79441748828125</v>
      </c>
      <c r="P239" s="20">
        <f t="shared" si="13"/>
        <v>4.1066246875000008E-4</v>
      </c>
      <c r="Q239" s="16">
        <v>2</v>
      </c>
      <c r="R239" s="17">
        <v>1.746871576741E-7</v>
      </c>
      <c r="S239" s="18">
        <v>1.899990625E-10</v>
      </c>
      <c r="T239" s="20">
        <f t="shared" si="14"/>
        <v>7.7985338247366078</v>
      </c>
      <c r="U239" s="20">
        <f t="shared" si="15"/>
        <v>8.4821010044642872E-3</v>
      </c>
      <c r="V239" s="19">
        <v>2</v>
      </c>
    </row>
    <row r="240" spans="1:22" x14ac:dyDescent="0.2">
      <c r="A240" s="2" t="s">
        <v>18</v>
      </c>
      <c r="B240" s="3">
        <v>59</v>
      </c>
      <c r="C240" s="4">
        <v>1</v>
      </c>
      <c r="D240" s="5">
        <v>19</v>
      </c>
      <c r="E240" s="6">
        <v>2007</v>
      </c>
      <c r="F240" s="7">
        <v>3</v>
      </c>
      <c r="G240" s="8">
        <v>5</v>
      </c>
      <c r="H240" s="9">
        <v>-43.0107</v>
      </c>
      <c r="I240" s="10">
        <v>95.006200000000007</v>
      </c>
      <c r="J240" s="11">
        <v>0.96507477840037603</v>
      </c>
      <c r="K240" s="12">
        <v>0.20439283836198099</v>
      </c>
      <c r="L240" s="13">
        <v>2</v>
      </c>
      <c r="M240" s="14">
        <v>4.0872669417100002E-8</v>
      </c>
      <c r="N240" s="15">
        <v>1.50485805E-11</v>
      </c>
      <c r="O240" s="20">
        <f t="shared" si="12"/>
        <v>1.8246727418348214</v>
      </c>
      <c r="P240" s="20">
        <f t="shared" si="13"/>
        <v>6.7181162946428573E-4</v>
      </c>
      <c r="Q240" s="16">
        <v>2</v>
      </c>
      <c r="R240" s="17">
        <v>1.749269597576E-7</v>
      </c>
      <c r="S240" s="18">
        <v>2.0342443710000001E-10</v>
      </c>
      <c r="T240" s="20">
        <f t="shared" si="14"/>
        <v>7.8092392748928576</v>
      </c>
      <c r="U240" s="20">
        <f t="shared" si="15"/>
        <v>9.08144808482143E-3</v>
      </c>
      <c r="V240" s="19">
        <v>2</v>
      </c>
    </row>
    <row r="241" spans="1:22" x14ac:dyDescent="0.2">
      <c r="A241" s="2" t="s">
        <v>18</v>
      </c>
      <c r="B241" s="3">
        <v>59</v>
      </c>
      <c r="C241" s="4">
        <v>1</v>
      </c>
      <c r="D241" s="5">
        <v>20</v>
      </c>
      <c r="E241" s="6">
        <v>2007</v>
      </c>
      <c r="F241" s="7">
        <v>3</v>
      </c>
      <c r="G241" s="8">
        <v>5</v>
      </c>
      <c r="H241" s="9">
        <v>-43.0107</v>
      </c>
      <c r="I241" s="10">
        <v>95.006200000000007</v>
      </c>
      <c r="J241" s="11">
        <v>-0.62360540507432305</v>
      </c>
      <c r="K241" s="12">
        <v>0.20161609779255801</v>
      </c>
      <c r="L241" s="13">
        <v>2</v>
      </c>
      <c r="M241" s="14">
        <v>4.092745793E-8</v>
      </c>
      <c r="N241" s="15">
        <v>1.74751847E-11</v>
      </c>
      <c r="O241" s="20">
        <f t="shared" si="12"/>
        <v>1.8271186575892859</v>
      </c>
      <c r="P241" s="20">
        <f t="shared" si="13"/>
        <v>7.8014217410714293E-4</v>
      </c>
      <c r="Q241" s="16">
        <v>2</v>
      </c>
      <c r="R241" s="17">
        <v>1.740159543461E-7</v>
      </c>
      <c r="S241" s="18">
        <v>2.054263839E-10</v>
      </c>
      <c r="T241" s="20">
        <f t="shared" si="14"/>
        <v>7.7685693904508932</v>
      </c>
      <c r="U241" s="20">
        <f t="shared" si="15"/>
        <v>9.1708207098214287E-3</v>
      </c>
      <c r="V241" s="19">
        <v>2</v>
      </c>
    </row>
    <row r="242" spans="1:22" x14ac:dyDescent="0.2">
      <c r="A242" s="2" t="s">
        <v>18</v>
      </c>
      <c r="B242" s="3">
        <v>59</v>
      </c>
      <c r="C242" s="4">
        <v>1</v>
      </c>
      <c r="D242" s="5">
        <v>21</v>
      </c>
      <c r="E242" s="6">
        <v>2007</v>
      </c>
      <c r="F242" s="7">
        <v>3</v>
      </c>
      <c r="G242" s="8">
        <v>5</v>
      </c>
      <c r="H242" s="9">
        <v>-43.0107</v>
      </c>
      <c r="I242" s="10">
        <v>95.006200000000007</v>
      </c>
      <c r="J242" s="11">
        <v>-0.60161091306792902</v>
      </c>
      <c r="K242" s="12">
        <v>0.195970467469889</v>
      </c>
      <c r="L242" s="13">
        <v>2</v>
      </c>
      <c r="M242" s="14">
        <v>3.9498216162400002E-8</v>
      </c>
      <c r="N242" s="15">
        <v>1.02758169E-11</v>
      </c>
      <c r="O242" s="20">
        <f t="shared" si="12"/>
        <v>1.7633132215357146</v>
      </c>
      <c r="P242" s="20">
        <f t="shared" si="13"/>
        <v>4.5874182589285717E-4</v>
      </c>
      <c r="Q242" s="16">
        <v>2</v>
      </c>
      <c r="R242" s="17">
        <v>1.6870298870980001E-7</v>
      </c>
      <c r="S242" s="18">
        <v>1.9020079670000001E-10</v>
      </c>
      <c r="T242" s="20">
        <f t="shared" si="14"/>
        <v>7.5313834245446447</v>
      </c>
      <c r="U242" s="20">
        <f t="shared" si="15"/>
        <v>8.4911069955357146E-3</v>
      </c>
      <c r="V242" s="19">
        <v>2</v>
      </c>
    </row>
    <row r="243" spans="1:22" x14ac:dyDescent="0.2">
      <c r="A243" s="2" t="s">
        <v>18</v>
      </c>
      <c r="B243" s="3">
        <v>59</v>
      </c>
      <c r="C243" s="4">
        <v>1</v>
      </c>
      <c r="D243" s="5">
        <v>22</v>
      </c>
      <c r="E243" s="6">
        <v>2007</v>
      </c>
      <c r="F243" s="7">
        <v>3</v>
      </c>
      <c r="G243" s="8">
        <v>5</v>
      </c>
      <c r="H243" s="9">
        <v>-43.0107</v>
      </c>
      <c r="I243" s="10">
        <v>95.006200000000007</v>
      </c>
      <c r="J243" s="11">
        <v>-0.90499532988432696</v>
      </c>
      <c r="K243" s="12">
        <v>0.19266329268254101</v>
      </c>
      <c r="L243" s="13">
        <v>2</v>
      </c>
      <c r="M243" s="14">
        <v>4.02512726307E-8</v>
      </c>
      <c r="N243" s="15">
        <v>1.08276495E-11</v>
      </c>
      <c r="O243" s="20">
        <f t="shared" si="12"/>
        <v>1.7969318138705359</v>
      </c>
      <c r="P243" s="20">
        <f t="shared" si="13"/>
        <v>4.8337720982142857E-4</v>
      </c>
      <c r="Q243" s="16">
        <v>2</v>
      </c>
      <c r="R243" s="17">
        <v>1.7138971825540001E-7</v>
      </c>
      <c r="S243" s="18">
        <v>1.912496007E-10</v>
      </c>
      <c r="T243" s="20">
        <f t="shared" si="14"/>
        <v>7.651326707830358</v>
      </c>
      <c r="U243" s="20">
        <f t="shared" si="15"/>
        <v>8.5379286026785722E-3</v>
      </c>
      <c r="V243" s="19">
        <v>2</v>
      </c>
    </row>
    <row r="244" spans="1:22" x14ac:dyDescent="0.2">
      <c r="A244" s="2" t="s">
        <v>18</v>
      </c>
      <c r="B244" s="3">
        <v>59</v>
      </c>
      <c r="C244" s="4">
        <v>1</v>
      </c>
      <c r="D244" s="5">
        <v>23</v>
      </c>
      <c r="E244" s="6">
        <v>2007</v>
      </c>
      <c r="F244" s="7">
        <v>3</v>
      </c>
      <c r="G244" s="8">
        <v>5</v>
      </c>
      <c r="H244" s="9">
        <v>-43.0107</v>
      </c>
      <c r="I244" s="10">
        <v>95.006200000000007</v>
      </c>
      <c r="J244" s="11">
        <v>-1.1446104949193101</v>
      </c>
      <c r="K244" s="12">
        <v>0.205314163415904</v>
      </c>
      <c r="L244" s="13">
        <v>2</v>
      </c>
      <c r="M244" s="14">
        <v>3.9728440994999999E-8</v>
      </c>
      <c r="N244" s="15">
        <v>1.02172235E-11</v>
      </c>
      <c r="O244" s="20">
        <f t="shared" si="12"/>
        <v>1.7735911158482145</v>
      </c>
      <c r="P244" s="20">
        <f t="shared" si="13"/>
        <v>4.5612604910714283E-4</v>
      </c>
      <c r="Q244" s="16">
        <v>2</v>
      </c>
      <c r="R244" s="17">
        <v>1.6890573934490001E-7</v>
      </c>
      <c r="S244" s="18">
        <v>1.8917507120000001E-10</v>
      </c>
      <c r="T244" s="20">
        <f t="shared" si="14"/>
        <v>7.5404347921830368</v>
      </c>
      <c r="U244" s="20">
        <f t="shared" si="15"/>
        <v>8.4453156785714301E-3</v>
      </c>
      <c r="V244" s="19">
        <v>2</v>
      </c>
    </row>
    <row r="245" spans="1:22" x14ac:dyDescent="0.2">
      <c r="A245" s="2" t="s">
        <v>18</v>
      </c>
      <c r="B245" s="3">
        <v>59</v>
      </c>
      <c r="C245" s="4">
        <v>1</v>
      </c>
      <c r="D245" s="5">
        <v>24</v>
      </c>
      <c r="E245" s="6">
        <v>2007</v>
      </c>
      <c r="F245" s="7">
        <v>3</v>
      </c>
      <c r="G245" s="8">
        <v>5</v>
      </c>
      <c r="H245" s="9">
        <v>-43.0107</v>
      </c>
      <c r="I245" s="10">
        <v>95.006200000000007</v>
      </c>
      <c r="J245" s="11">
        <v>-1.44417049653436</v>
      </c>
      <c r="K245" s="12">
        <v>0.20528793902785</v>
      </c>
      <c r="L245" s="13">
        <v>2</v>
      </c>
      <c r="M245" s="14">
        <v>3.9633773259400002E-8</v>
      </c>
      <c r="N245" s="15">
        <v>1.4294403999999999E-11</v>
      </c>
      <c r="O245" s="20">
        <f t="shared" si="12"/>
        <v>1.7693648776517859</v>
      </c>
      <c r="P245" s="20">
        <f t="shared" si="13"/>
        <v>6.3814303571428567E-4</v>
      </c>
      <c r="Q245" s="16">
        <v>2</v>
      </c>
      <c r="R245" s="17">
        <v>1.6775468728540001E-7</v>
      </c>
      <c r="S245" s="18">
        <v>1.9133092559999999E-10</v>
      </c>
      <c r="T245" s="20">
        <f t="shared" si="14"/>
        <v>7.4890485395267863</v>
      </c>
      <c r="U245" s="20">
        <f t="shared" si="15"/>
        <v>8.5415591785714274E-3</v>
      </c>
      <c r="V245" s="19">
        <v>2</v>
      </c>
    </row>
    <row r="246" spans="1:22" x14ac:dyDescent="0.2">
      <c r="A246" s="2" t="s">
        <v>18</v>
      </c>
      <c r="B246" s="3">
        <v>59</v>
      </c>
      <c r="C246" s="4">
        <v>1</v>
      </c>
      <c r="D246" s="5">
        <v>25</v>
      </c>
      <c r="E246" s="6">
        <v>2007</v>
      </c>
      <c r="F246" s="7">
        <v>3</v>
      </c>
      <c r="G246" s="8">
        <v>5</v>
      </c>
      <c r="H246" s="9">
        <v>-43.0107</v>
      </c>
      <c r="I246" s="10">
        <v>95.006200000000007</v>
      </c>
      <c r="J246" s="11">
        <v>-1.8060150057711299</v>
      </c>
      <c r="K246" s="12">
        <v>0.199602182324009</v>
      </c>
      <c r="L246" s="13">
        <v>2</v>
      </c>
      <c r="M246" s="14">
        <v>4.0022583508300001E-8</v>
      </c>
      <c r="N246" s="15">
        <v>1.43678603E-11</v>
      </c>
      <c r="O246" s="20">
        <f t="shared" si="12"/>
        <v>1.7867224780491073</v>
      </c>
      <c r="P246" s="20">
        <f t="shared" si="13"/>
        <v>6.4142233482142861E-4</v>
      </c>
      <c r="Q246" s="16">
        <v>2</v>
      </c>
      <c r="R246" s="17">
        <v>1.6964028695539999E-7</v>
      </c>
      <c r="S246" s="18">
        <v>1.9321960270000001E-10</v>
      </c>
      <c r="T246" s="20">
        <f t="shared" si="14"/>
        <v>7.5732270962232144</v>
      </c>
      <c r="U246" s="20">
        <f t="shared" si="15"/>
        <v>8.625875120535715E-3</v>
      </c>
      <c r="V246" s="19">
        <v>2</v>
      </c>
    </row>
    <row r="247" spans="1:22" x14ac:dyDescent="0.2">
      <c r="A247" s="2" t="s">
        <v>18</v>
      </c>
      <c r="B247" s="3">
        <v>59</v>
      </c>
      <c r="C247" s="4">
        <v>1</v>
      </c>
      <c r="D247" s="5">
        <v>26</v>
      </c>
      <c r="E247" s="6">
        <v>2007</v>
      </c>
      <c r="F247" s="7">
        <v>3</v>
      </c>
      <c r="G247" s="8">
        <v>5</v>
      </c>
      <c r="H247" s="9">
        <v>-43.0107</v>
      </c>
      <c r="I247" s="10">
        <v>95.006200000000007</v>
      </c>
      <c r="J247" s="11">
        <v>-1.6364028757463001</v>
      </c>
      <c r="K247" s="12">
        <v>0.201021158376224</v>
      </c>
      <c r="L247" s="13">
        <v>2</v>
      </c>
      <c r="M247" s="14">
        <v>3.9921981575800003E-8</v>
      </c>
      <c r="N247" s="15">
        <v>1.95582569E-11</v>
      </c>
      <c r="O247" s="20">
        <f t="shared" si="12"/>
        <v>1.7822313203482145</v>
      </c>
      <c r="P247" s="20">
        <f t="shared" si="13"/>
        <v>8.7313646875000013E-4</v>
      </c>
      <c r="Q247" s="16">
        <v>2</v>
      </c>
      <c r="R247" s="17">
        <v>1.6853180767130001E-7</v>
      </c>
      <c r="S247" s="18">
        <v>1.961727211E-10</v>
      </c>
      <c r="T247" s="20">
        <f t="shared" si="14"/>
        <v>7.5237414138973229</v>
      </c>
      <c r="U247" s="20">
        <f t="shared" si="15"/>
        <v>8.7577107633928578E-3</v>
      </c>
      <c r="V247" s="19">
        <v>2</v>
      </c>
    </row>
    <row r="248" spans="1:22" x14ac:dyDescent="0.2">
      <c r="A248" s="2" t="s">
        <v>18</v>
      </c>
      <c r="B248" s="3">
        <v>59</v>
      </c>
      <c r="C248" s="4">
        <v>1</v>
      </c>
      <c r="D248" s="5">
        <v>27</v>
      </c>
      <c r="E248" s="6">
        <v>2007</v>
      </c>
      <c r="F248" s="7">
        <v>3</v>
      </c>
      <c r="G248" s="8">
        <v>5</v>
      </c>
      <c r="H248" s="9">
        <v>-43.0107</v>
      </c>
      <c r="I248" s="10">
        <v>95.006200000000007</v>
      </c>
      <c r="J248" s="11">
        <v>-1.33490508340196</v>
      </c>
      <c r="K248" s="12">
        <v>0.16847192680702799</v>
      </c>
      <c r="L248" s="13">
        <v>2</v>
      </c>
      <c r="M248" s="14">
        <v>3.9077158881899997E-8</v>
      </c>
      <c r="N248" s="15">
        <v>1.2238451400000001E-11</v>
      </c>
      <c r="O248" s="20">
        <f t="shared" si="12"/>
        <v>1.7445160215133928</v>
      </c>
      <c r="P248" s="20">
        <f t="shared" si="13"/>
        <v>5.4635943750000005E-4</v>
      </c>
      <c r="Q248" s="16">
        <v>2</v>
      </c>
      <c r="R248" s="17">
        <v>1.6398319770299999E-7</v>
      </c>
      <c r="S248" s="18">
        <v>1.8751562259999999E-10</v>
      </c>
      <c r="T248" s="20">
        <f t="shared" si="14"/>
        <v>7.320678468883929</v>
      </c>
      <c r="U248" s="20">
        <f t="shared" si="15"/>
        <v>8.3712331517857147E-3</v>
      </c>
      <c r="V248" s="19">
        <v>2</v>
      </c>
    </row>
    <row r="249" spans="1:22" x14ac:dyDescent="0.2">
      <c r="A249" s="2" t="s">
        <v>18</v>
      </c>
      <c r="B249" s="3">
        <v>59</v>
      </c>
      <c r="C249" s="4">
        <v>1</v>
      </c>
      <c r="D249" s="5">
        <v>28</v>
      </c>
      <c r="E249" s="6">
        <v>2007</v>
      </c>
      <c r="F249" s="7">
        <v>3</v>
      </c>
      <c r="G249" s="8">
        <v>5</v>
      </c>
      <c r="H249" s="9">
        <v>-43.0107</v>
      </c>
      <c r="I249" s="10">
        <v>95.006200000000007</v>
      </c>
      <c r="J249" s="11">
        <v>-1.2600620796455499</v>
      </c>
      <c r="K249" s="12">
        <v>0.16619938546920299</v>
      </c>
      <c r="L249" s="13">
        <v>2</v>
      </c>
      <c r="M249" s="14">
        <v>4.0381579712800002E-8</v>
      </c>
      <c r="N249" s="15">
        <v>9.2993495000000005E-12</v>
      </c>
      <c r="O249" s="20">
        <f t="shared" si="12"/>
        <v>1.8027490943214288</v>
      </c>
      <c r="P249" s="20">
        <f t="shared" si="13"/>
        <v>4.1514953125000001E-4</v>
      </c>
      <c r="Q249" s="16">
        <v>2</v>
      </c>
      <c r="R249" s="17">
        <v>1.7160280114759999E-7</v>
      </c>
      <c r="S249" s="18">
        <v>1.849774203E-10</v>
      </c>
      <c r="T249" s="20">
        <f t="shared" si="14"/>
        <v>7.6608393369464283</v>
      </c>
      <c r="U249" s="20">
        <f t="shared" si="15"/>
        <v>8.2579205491071436E-3</v>
      </c>
      <c r="V249" s="19">
        <v>2</v>
      </c>
    </row>
    <row r="250" spans="1:22" x14ac:dyDescent="0.2">
      <c r="A250" s="2" t="s">
        <v>18</v>
      </c>
      <c r="B250" s="3">
        <v>59</v>
      </c>
      <c r="C250" s="4">
        <v>1</v>
      </c>
      <c r="D250" s="5">
        <v>29</v>
      </c>
      <c r="E250" s="6">
        <v>2007</v>
      </c>
      <c r="F250" s="7">
        <v>3</v>
      </c>
      <c r="G250" s="8">
        <v>5</v>
      </c>
      <c r="H250" s="9">
        <v>-43.0107</v>
      </c>
      <c r="I250" s="10">
        <v>95.006200000000007</v>
      </c>
      <c r="J250" s="11">
        <v>-1.7147531411217101</v>
      </c>
      <c r="K250" s="12">
        <v>0.17642519177962099</v>
      </c>
      <c r="L250" s="13">
        <v>2</v>
      </c>
      <c r="M250" s="14">
        <v>3.9811408427400003E-8</v>
      </c>
      <c r="N250" s="15">
        <v>1.2279903299999999E-11</v>
      </c>
      <c r="O250" s="20">
        <f t="shared" si="12"/>
        <v>1.7772950190803574</v>
      </c>
      <c r="P250" s="20">
        <f t="shared" si="13"/>
        <v>5.4820996874999995E-4</v>
      </c>
      <c r="Q250" s="16">
        <v>2</v>
      </c>
      <c r="R250" s="17">
        <v>1.6823583077300001E-7</v>
      </c>
      <c r="S250" s="18">
        <v>1.8819270459999999E-10</v>
      </c>
      <c r="T250" s="20">
        <f t="shared" si="14"/>
        <v>7.5105281595089295</v>
      </c>
      <c r="U250" s="20">
        <f t="shared" si="15"/>
        <v>8.4014600267857138E-3</v>
      </c>
      <c r="V250" s="19">
        <v>2</v>
      </c>
    </row>
    <row r="251" spans="1:22" x14ac:dyDescent="0.2">
      <c r="A251" s="2" t="s">
        <v>18</v>
      </c>
      <c r="B251" s="3">
        <v>59</v>
      </c>
      <c r="C251" s="4">
        <v>1</v>
      </c>
      <c r="D251" s="5">
        <v>30</v>
      </c>
      <c r="E251" s="6">
        <v>2007</v>
      </c>
      <c r="F251" s="7">
        <v>3</v>
      </c>
      <c r="G251" s="8">
        <v>5</v>
      </c>
      <c r="H251" s="9">
        <v>-43.0107</v>
      </c>
      <c r="I251" s="10">
        <v>95.006200000000007</v>
      </c>
      <c r="J251" s="11">
        <v>-1.57906023097744</v>
      </c>
      <c r="K251" s="12">
        <v>0.16749097351863201</v>
      </c>
      <c r="L251" s="13">
        <v>2</v>
      </c>
      <c r="M251" s="14">
        <v>3.9979122847900001E-8</v>
      </c>
      <c r="N251" s="15">
        <v>9.7200096000000005E-12</v>
      </c>
      <c r="O251" s="20">
        <f t="shared" si="12"/>
        <v>1.7847822699955358</v>
      </c>
      <c r="P251" s="20">
        <f t="shared" si="13"/>
        <v>4.3392900000000005E-4</v>
      </c>
      <c r="Q251" s="16">
        <v>2</v>
      </c>
      <c r="R251" s="17">
        <v>1.6947751124540001E-7</v>
      </c>
      <c r="S251" s="18">
        <v>1.736865984E-10</v>
      </c>
      <c r="T251" s="20">
        <f t="shared" si="14"/>
        <v>7.5659603234553572</v>
      </c>
      <c r="U251" s="20">
        <f t="shared" si="15"/>
        <v>7.7538660000000008E-3</v>
      </c>
      <c r="V251" s="19">
        <v>2</v>
      </c>
    </row>
    <row r="252" spans="1:22" x14ac:dyDescent="0.2">
      <c r="A252" s="2" t="s">
        <v>18</v>
      </c>
      <c r="B252" s="3">
        <v>59</v>
      </c>
      <c r="C252" s="4">
        <v>1</v>
      </c>
      <c r="D252" s="5">
        <v>31</v>
      </c>
      <c r="E252" s="6">
        <v>2007</v>
      </c>
      <c r="F252" s="7">
        <v>3</v>
      </c>
      <c r="G252" s="8">
        <v>5</v>
      </c>
      <c r="H252" s="9">
        <v>-43.0107</v>
      </c>
      <c r="I252" s="10">
        <v>95.006200000000007</v>
      </c>
      <c r="J252" s="11">
        <v>-1.45920426699596</v>
      </c>
      <c r="K252" s="12">
        <v>0.18086407548165701</v>
      </c>
      <c r="L252" s="13">
        <v>2</v>
      </c>
      <c r="M252" s="14">
        <v>3.9788898420900002E-8</v>
      </c>
      <c r="N252" s="15">
        <v>1.2168498599999999E-11</v>
      </c>
      <c r="O252" s="20">
        <f t="shared" si="12"/>
        <v>1.7762901080758933</v>
      </c>
      <c r="P252" s="20">
        <f t="shared" si="13"/>
        <v>5.4323654464285718E-4</v>
      </c>
      <c r="Q252" s="16">
        <v>2</v>
      </c>
      <c r="R252" s="17">
        <v>1.684588287773E-7</v>
      </c>
      <c r="S252" s="18">
        <v>1.9345912089999999E-10</v>
      </c>
      <c r="T252" s="20">
        <f t="shared" si="14"/>
        <v>7.5204834275580366</v>
      </c>
      <c r="U252" s="20">
        <f t="shared" si="15"/>
        <v>8.6365678973214285E-3</v>
      </c>
      <c r="V252" s="19">
        <v>2</v>
      </c>
    </row>
    <row r="253" spans="1:22" x14ac:dyDescent="0.2">
      <c r="A253" s="2" t="s">
        <v>18</v>
      </c>
      <c r="B253" s="3">
        <v>59</v>
      </c>
      <c r="C253" s="4">
        <v>1</v>
      </c>
      <c r="D253" s="5">
        <v>33</v>
      </c>
      <c r="E253" s="6">
        <v>2007</v>
      </c>
      <c r="F253" s="7">
        <v>3</v>
      </c>
      <c r="G253" s="8">
        <v>5</v>
      </c>
      <c r="H253" s="9">
        <v>-43.0107</v>
      </c>
      <c r="I253" s="10">
        <v>95.006200000000007</v>
      </c>
      <c r="J253" s="11">
        <v>-1.7974210103003401</v>
      </c>
      <c r="K253" s="12">
        <v>0.184095168069769</v>
      </c>
      <c r="L253" s="13">
        <v>2</v>
      </c>
      <c r="M253" s="14">
        <v>3.94040256395E-8</v>
      </c>
      <c r="N253" s="15">
        <v>1.23356624E-11</v>
      </c>
      <c r="O253" s="20">
        <f t="shared" ref="O253:O309" si="16">M253*1000000000/22.4</f>
        <v>1.7591082874776787</v>
      </c>
      <c r="P253" s="20">
        <f t="shared" ref="P253:P309" si="17">N253*1000000000/22.4</f>
        <v>5.5069921428571426E-4</v>
      </c>
      <c r="Q253" s="16">
        <v>2</v>
      </c>
      <c r="R253" s="17">
        <v>1.659362737772E-7</v>
      </c>
      <c r="S253" s="18">
        <v>1.889462227E-10</v>
      </c>
      <c r="T253" s="20">
        <f t="shared" si="14"/>
        <v>7.4078693650535721</v>
      </c>
      <c r="U253" s="20">
        <f t="shared" si="15"/>
        <v>8.4350992276785719E-3</v>
      </c>
      <c r="V253" s="19">
        <v>2</v>
      </c>
    </row>
    <row r="254" spans="1:22" x14ac:dyDescent="0.2">
      <c r="A254" s="2" t="s">
        <v>18</v>
      </c>
      <c r="B254" s="3">
        <v>59</v>
      </c>
      <c r="C254" s="4">
        <v>1</v>
      </c>
      <c r="D254" s="5">
        <v>34</v>
      </c>
      <c r="E254" s="6">
        <v>2007</v>
      </c>
      <c r="F254" s="7">
        <v>3</v>
      </c>
      <c r="G254" s="8">
        <v>5</v>
      </c>
      <c r="H254" s="9">
        <v>-43.0107</v>
      </c>
      <c r="I254" s="10">
        <v>95.006200000000007</v>
      </c>
      <c r="J254" s="11">
        <v>-1.77719213896727</v>
      </c>
      <c r="K254" s="12">
        <v>0.17704934953526399</v>
      </c>
      <c r="L254" s="13">
        <v>2</v>
      </c>
      <c r="M254" s="14">
        <v>3.9110234121300001E-8</v>
      </c>
      <c r="N254" s="15">
        <v>9.1456993999999993E-12</v>
      </c>
      <c r="O254" s="20">
        <f t="shared" si="16"/>
        <v>1.7459925947008932</v>
      </c>
      <c r="P254" s="20">
        <f t="shared" si="17"/>
        <v>4.0829015178571427E-4</v>
      </c>
      <c r="Q254" s="16">
        <v>2</v>
      </c>
      <c r="R254" s="17">
        <v>1.649868516119E-7</v>
      </c>
      <c r="S254" s="18">
        <v>1.801871227E-10</v>
      </c>
      <c r="T254" s="20">
        <f t="shared" si="14"/>
        <v>7.3654844469598215</v>
      </c>
      <c r="U254" s="20">
        <f t="shared" si="15"/>
        <v>8.044067977678572E-3</v>
      </c>
      <c r="V254" s="19">
        <v>2</v>
      </c>
    </row>
    <row r="255" spans="1:22" x14ac:dyDescent="0.2">
      <c r="A255" s="2" t="s">
        <v>18</v>
      </c>
      <c r="B255" s="3">
        <v>65</v>
      </c>
      <c r="C255" s="4">
        <v>1</v>
      </c>
      <c r="D255" s="5">
        <v>2</v>
      </c>
      <c r="E255" s="6">
        <v>2007</v>
      </c>
      <c r="F255" s="7">
        <v>3</v>
      </c>
      <c r="G255" s="8">
        <v>7</v>
      </c>
      <c r="H255" s="9">
        <v>-39.997</v>
      </c>
      <c r="I255" s="10">
        <v>94.9953</v>
      </c>
      <c r="J255" s="11">
        <v>10.5117892688354</v>
      </c>
      <c r="K255" s="12">
        <v>0.184048215302758</v>
      </c>
      <c r="L255" s="13">
        <v>2</v>
      </c>
      <c r="M255" s="14">
        <v>4.3457330226199999E-8</v>
      </c>
      <c r="N255" s="15">
        <v>1.5576842699999999E-11</v>
      </c>
      <c r="O255" s="20">
        <f t="shared" si="16"/>
        <v>1.9400593850982144</v>
      </c>
      <c r="P255" s="20">
        <f t="shared" si="17"/>
        <v>6.9539476339285718E-4</v>
      </c>
      <c r="Q255" s="16">
        <v>2</v>
      </c>
      <c r="R255" s="17">
        <v>1.8828023383120001E-7</v>
      </c>
      <c r="S255" s="18">
        <v>2.143028388E-10</v>
      </c>
      <c r="T255" s="20">
        <f t="shared" si="14"/>
        <v>8.4053675817500011</v>
      </c>
      <c r="U255" s="20">
        <f t="shared" si="15"/>
        <v>9.5670910178571444E-3</v>
      </c>
      <c r="V255" s="19">
        <v>2</v>
      </c>
    </row>
    <row r="256" spans="1:22" x14ac:dyDescent="0.2">
      <c r="A256" s="2" t="s">
        <v>18</v>
      </c>
      <c r="B256" s="3">
        <v>65</v>
      </c>
      <c r="C256" s="4">
        <v>1</v>
      </c>
      <c r="D256" s="5">
        <v>3</v>
      </c>
      <c r="E256" s="6">
        <v>2007</v>
      </c>
      <c r="F256" s="7">
        <v>3</v>
      </c>
      <c r="G256" s="8">
        <v>7</v>
      </c>
      <c r="H256" s="9">
        <v>-39.997</v>
      </c>
      <c r="I256" s="10">
        <v>94.9953</v>
      </c>
      <c r="J256" s="11">
        <v>10.9587174775336</v>
      </c>
      <c r="K256" s="12">
        <v>0.17458996624888701</v>
      </c>
      <c r="L256" s="13">
        <v>2</v>
      </c>
      <c r="M256" s="14">
        <v>4.2577779693600001E-8</v>
      </c>
      <c r="N256" s="15">
        <v>2.0781820699999999E-11</v>
      </c>
      <c r="O256" s="20">
        <f t="shared" si="16"/>
        <v>1.9007937363214287</v>
      </c>
      <c r="P256" s="20">
        <f t="shared" si="17"/>
        <v>9.2775985267857142E-4</v>
      </c>
      <c r="Q256" s="16">
        <v>2</v>
      </c>
      <c r="R256" s="17">
        <v>1.8577385472950001E-7</v>
      </c>
      <c r="S256" s="18">
        <v>2.0200629599999999E-10</v>
      </c>
      <c r="T256" s="20">
        <f t="shared" si="14"/>
        <v>8.2934756575669653</v>
      </c>
      <c r="U256" s="20">
        <f t="shared" si="15"/>
        <v>9.0181382142857144E-3</v>
      </c>
      <c r="V256" s="19">
        <v>2</v>
      </c>
    </row>
    <row r="257" spans="1:22" x14ac:dyDescent="0.2">
      <c r="A257" s="2" t="s">
        <v>18</v>
      </c>
      <c r="B257" s="3">
        <v>65</v>
      </c>
      <c r="C257" s="4">
        <v>1</v>
      </c>
      <c r="D257" s="5">
        <v>6</v>
      </c>
      <c r="E257" s="6">
        <v>2007</v>
      </c>
      <c r="F257" s="7">
        <v>3</v>
      </c>
      <c r="G257" s="8">
        <v>7</v>
      </c>
      <c r="H257" s="9">
        <v>-39.997</v>
      </c>
      <c r="I257" s="10">
        <v>94.9953</v>
      </c>
      <c r="J257" s="11">
        <v>9.3115246489636903</v>
      </c>
      <c r="K257" s="12">
        <v>0.19174774636095601</v>
      </c>
      <c r="L257" s="13">
        <v>2</v>
      </c>
      <c r="M257" s="14">
        <v>4.2154264095699999E-8</v>
      </c>
      <c r="N257" s="15">
        <v>1.47839974E-11</v>
      </c>
      <c r="O257" s="20">
        <f t="shared" si="16"/>
        <v>1.8818867899866072</v>
      </c>
      <c r="P257" s="20">
        <f t="shared" si="17"/>
        <v>6.5999988392857149E-4</v>
      </c>
      <c r="Q257" s="16">
        <v>2</v>
      </c>
      <c r="R257" s="17">
        <v>1.8285653222950001E-7</v>
      </c>
      <c r="S257" s="18">
        <v>2.1196594640000001E-10</v>
      </c>
      <c r="T257" s="20">
        <f t="shared" si="14"/>
        <v>8.1632380459598224</v>
      </c>
      <c r="U257" s="20">
        <f t="shared" si="15"/>
        <v>9.4627654642857138E-3</v>
      </c>
      <c r="V257" s="19">
        <v>2</v>
      </c>
    </row>
    <row r="258" spans="1:22" x14ac:dyDescent="0.2">
      <c r="A258" s="2" t="s">
        <v>18</v>
      </c>
      <c r="B258" s="3">
        <v>65</v>
      </c>
      <c r="C258" s="4">
        <v>1</v>
      </c>
      <c r="D258" s="5">
        <v>8</v>
      </c>
      <c r="E258" s="6">
        <v>2007</v>
      </c>
      <c r="F258" s="7">
        <v>3</v>
      </c>
      <c r="G258" s="8">
        <v>7</v>
      </c>
      <c r="H258" s="9">
        <v>-39.997</v>
      </c>
      <c r="I258" s="10">
        <v>94.9953</v>
      </c>
      <c r="J258" s="11">
        <v>8.4948515035921304</v>
      </c>
      <c r="K258" s="12">
        <v>0.18209688085487299</v>
      </c>
      <c r="L258" s="13">
        <v>2</v>
      </c>
      <c r="M258" s="14">
        <v>4.19046543909E-8</v>
      </c>
      <c r="N258" s="15">
        <v>1.37615591E-11</v>
      </c>
      <c r="O258" s="20">
        <f t="shared" si="16"/>
        <v>1.8707434995937502</v>
      </c>
      <c r="P258" s="20">
        <f t="shared" si="17"/>
        <v>6.1435531696428568E-4</v>
      </c>
      <c r="Q258" s="16">
        <v>2</v>
      </c>
      <c r="R258" s="17">
        <v>1.813300417805E-7</v>
      </c>
      <c r="S258" s="18">
        <v>2.0667986460000001E-10</v>
      </c>
      <c r="T258" s="20">
        <f t="shared" si="14"/>
        <v>8.0950911509151791</v>
      </c>
      <c r="U258" s="20">
        <f t="shared" si="15"/>
        <v>9.2267796696428577E-3</v>
      </c>
      <c r="V258" s="19">
        <v>2</v>
      </c>
    </row>
    <row r="259" spans="1:22" x14ac:dyDescent="0.2">
      <c r="A259" s="2" t="s">
        <v>18</v>
      </c>
      <c r="B259" s="3">
        <v>65</v>
      </c>
      <c r="C259" s="4">
        <v>1</v>
      </c>
      <c r="D259" s="5">
        <v>10</v>
      </c>
      <c r="E259" s="6">
        <v>2007</v>
      </c>
      <c r="F259" s="7">
        <v>3</v>
      </c>
      <c r="G259" s="8">
        <v>7</v>
      </c>
      <c r="H259" s="9">
        <v>-39.997</v>
      </c>
      <c r="I259" s="10">
        <v>94.9953</v>
      </c>
      <c r="J259" s="11">
        <v>8.5664995285037406</v>
      </c>
      <c r="K259" s="12">
        <v>0.18793384645134301</v>
      </c>
      <c r="L259" s="13">
        <v>2</v>
      </c>
      <c r="M259" s="14">
        <v>4.1491280220599998E-8</v>
      </c>
      <c r="N259" s="15">
        <v>1.3188186E-11</v>
      </c>
      <c r="O259" s="20">
        <f t="shared" si="16"/>
        <v>1.8522892955624999</v>
      </c>
      <c r="P259" s="20">
        <f t="shared" si="17"/>
        <v>5.8875830357142862E-4</v>
      </c>
      <c r="Q259" s="16">
        <v>2</v>
      </c>
      <c r="R259" s="17">
        <v>1.788806340199E-7</v>
      </c>
      <c r="S259" s="18">
        <v>2.0119300400000001E-10</v>
      </c>
      <c r="T259" s="20">
        <f t="shared" ref="T259:T322" si="18">R259*1000000000/22.4</f>
        <v>7.9857425901741079</v>
      </c>
      <c r="U259" s="20">
        <f t="shared" ref="U259:U322" si="19">S259*1000000000/22.4</f>
        <v>8.9818305357142868E-3</v>
      </c>
      <c r="V259" s="19">
        <v>2</v>
      </c>
    </row>
    <row r="260" spans="1:22" x14ac:dyDescent="0.2">
      <c r="A260" s="2" t="s">
        <v>18</v>
      </c>
      <c r="B260" s="3">
        <v>65</v>
      </c>
      <c r="C260" s="4">
        <v>1</v>
      </c>
      <c r="D260" s="5">
        <v>12</v>
      </c>
      <c r="E260" s="6">
        <v>2007</v>
      </c>
      <c r="F260" s="7">
        <v>3</v>
      </c>
      <c r="G260" s="8">
        <v>7</v>
      </c>
      <c r="H260" s="9">
        <v>-39.997</v>
      </c>
      <c r="I260" s="10">
        <v>94.9953</v>
      </c>
      <c r="J260" s="11">
        <v>7.4042796082753002</v>
      </c>
      <c r="K260" s="12">
        <v>0.190954927804668</v>
      </c>
      <c r="L260" s="13">
        <v>2</v>
      </c>
      <c r="M260" s="14">
        <v>4.12818226738E-8</v>
      </c>
      <c r="N260" s="15">
        <v>1.4153940000000001E-11</v>
      </c>
      <c r="O260" s="20">
        <f t="shared" si="16"/>
        <v>1.8429385122232145</v>
      </c>
      <c r="P260" s="20">
        <f t="shared" si="17"/>
        <v>6.3187232142857149E-4</v>
      </c>
      <c r="Q260" s="16">
        <v>2</v>
      </c>
      <c r="R260" s="17">
        <v>1.7881299060530001E-7</v>
      </c>
      <c r="S260" s="18">
        <v>2.048208788E-10</v>
      </c>
      <c r="T260" s="20">
        <f t="shared" si="18"/>
        <v>7.9827227948794652</v>
      </c>
      <c r="U260" s="20">
        <f t="shared" si="19"/>
        <v>9.1437892321428581E-3</v>
      </c>
      <c r="V260" s="19">
        <v>2</v>
      </c>
    </row>
    <row r="261" spans="1:22" x14ac:dyDescent="0.2">
      <c r="A261" s="2" t="s">
        <v>18</v>
      </c>
      <c r="B261" s="3">
        <v>65</v>
      </c>
      <c r="C261" s="4">
        <v>1</v>
      </c>
      <c r="D261" s="5">
        <v>14</v>
      </c>
      <c r="E261" s="6">
        <v>2007</v>
      </c>
      <c r="F261" s="7">
        <v>3</v>
      </c>
      <c r="G261" s="8">
        <v>7</v>
      </c>
      <c r="H261" s="9">
        <v>-39.997</v>
      </c>
      <c r="I261" s="10">
        <v>94.9953</v>
      </c>
      <c r="J261" s="11">
        <v>5.5595447772240201</v>
      </c>
      <c r="K261" s="12">
        <v>0.17818986713648799</v>
      </c>
      <c r="L261" s="13">
        <v>2</v>
      </c>
      <c r="M261" s="14">
        <v>4.1574497292899998E-8</v>
      </c>
      <c r="N261" s="15">
        <v>1.3571795400000001E-11</v>
      </c>
      <c r="O261" s="20">
        <f t="shared" si="16"/>
        <v>1.8560043434330358</v>
      </c>
      <c r="P261" s="20">
        <f t="shared" si="17"/>
        <v>6.0588372321428575E-4</v>
      </c>
      <c r="Q261" s="16">
        <v>2</v>
      </c>
      <c r="R261" s="17">
        <v>1.8102952267129999E-7</v>
      </c>
      <c r="S261" s="18">
        <v>2.124590241E-10</v>
      </c>
      <c r="T261" s="20">
        <f t="shared" si="18"/>
        <v>8.0816751192544647</v>
      </c>
      <c r="U261" s="20">
        <f t="shared" si="19"/>
        <v>9.4847778616071431E-3</v>
      </c>
      <c r="V261" s="19">
        <v>2</v>
      </c>
    </row>
    <row r="262" spans="1:22" x14ac:dyDescent="0.2">
      <c r="A262" s="2" t="s">
        <v>18</v>
      </c>
      <c r="B262" s="3">
        <v>65</v>
      </c>
      <c r="C262" s="4">
        <v>1</v>
      </c>
      <c r="D262" s="5">
        <v>20</v>
      </c>
      <c r="E262" s="6">
        <v>2007</v>
      </c>
      <c r="F262" s="7">
        <v>3</v>
      </c>
      <c r="G262" s="8">
        <v>7</v>
      </c>
      <c r="H262" s="9">
        <v>-39.997</v>
      </c>
      <c r="I262" s="10">
        <v>94.9953</v>
      </c>
      <c r="J262" s="11">
        <v>0.57688004108646895</v>
      </c>
      <c r="K262" s="12">
        <v>0.166870296280383</v>
      </c>
      <c r="L262" s="13">
        <v>2</v>
      </c>
      <c r="M262" s="14">
        <v>4.1068193415399998E-8</v>
      </c>
      <c r="N262" s="15">
        <v>7.4996432999999992E-12</v>
      </c>
      <c r="O262" s="20">
        <f t="shared" si="16"/>
        <v>1.8334014917589285</v>
      </c>
      <c r="P262" s="20">
        <f t="shared" si="17"/>
        <v>3.348055044642857E-4</v>
      </c>
      <c r="Q262" s="16">
        <v>2</v>
      </c>
      <c r="R262" s="17">
        <v>1.7477583341319999E-7</v>
      </c>
      <c r="S262" s="18">
        <v>1.9105134700000001E-10</v>
      </c>
      <c r="T262" s="20">
        <f t="shared" si="18"/>
        <v>7.8024925630892854</v>
      </c>
      <c r="U262" s="20">
        <f t="shared" si="19"/>
        <v>8.5290779910714293E-3</v>
      </c>
      <c r="V262" s="19">
        <v>2</v>
      </c>
    </row>
    <row r="263" spans="1:22" x14ac:dyDescent="0.2">
      <c r="A263" s="2" t="s">
        <v>18</v>
      </c>
      <c r="B263" s="3">
        <v>65</v>
      </c>
      <c r="C263" s="4">
        <v>1</v>
      </c>
      <c r="D263" s="5">
        <v>23</v>
      </c>
      <c r="E263" s="6">
        <v>2007</v>
      </c>
      <c r="F263" s="7">
        <v>3</v>
      </c>
      <c r="G263" s="8">
        <v>7</v>
      </c>
      <c r="H263" s="9">
        <v>-39.997</v>
      </c>
      <c r="I263" s="10">
        <v>94.9953</v>
      </c>
      <c r="J263" s="11">
        <v>-0.85719204779633995</v>
      </c>
      <c r="K263" s="12">
        <v>0.16600540612301901</v>
      </c>
      <c r="L263" s="13">
        <v>2</v>
      </c>
      <c r="M263" s="14">
        <v>4.0379964975799998E-8</v>
      </c>
      <c r="N263" s="15">
        <v>1.0187155E-11</v>
      </c>
      <c r="O263" s="20">
        <f t="shared" si="16"/>
        <v>1.8026770078482144</v>
      </c>
      <c r="P263" s="20">
        <f t="shared" si="17"/>
        <v>4.5478370535714286E-4</v>
      </c>
      <c r="Q263" s="16">
        <v>2</v>
      </c>
      <c r="R263" s="17">
        <v>1.708522556686E-7</v>
      </c>
      <c r="S263" s="18">
        <v>1.8553963550000001E-10</v>
      </c>
      <c r="T263" s="20">
        <f t="shared" si="18"/>
        <v>7.6273328423482152</v>
      </c>
      <c r="U263" s="20">
        <f t="shared" si="19"/>
        <v>8.2830194419642872E-3</v>
      </c>
      <c r="V263" s="19">
        <v>2</v>
      </c>
    </row>
    <row r="264" spans="1:22" x14ac:dyDescent="0.2">
      <c r="A264" s="2" t="s">
        <v>18</v>
      </c>
      <c r="B264" s="3">
        <v>65</v>
      </c>
      <c r="C264" s="4">
        <v>1</v>
      </c>
      <c r="D264" s="5">
        <v>25</v>
      </c>
      <c r="E264" s="6">
        <v>2007</v>
      </c>
      <c r="F264" s="7">
        <v>3</v>
      </c>
      <c r="G264" s="8">
        <v>7</v>
      </c>
      <c r="H264" s="9">
        <v>-39.997</v>
      </c>
      <c r="I264" s="10">
        <v>94.9953</v>
      </c>
      <c r="J264" s="11">
        <v>-1.5208574485542199</v>
      </c>
      <c r="K264" s="12">
        <v>0.17838056294544</v>
      </c>
      <c r="L264" s="13">
        <v>2</v>
      </c>
      <c r="M264" s="14">
        <v>4.0663251628099999E-8</v>
      </c>
      <c r="N264" s="15">
        <v>5.6428663999999997E-12</v>
      </c>
      <c r="O264" s="20">
        <f t="shared" si="16"/>
        <v>1.8153237333973216</v>
      </c>
      <c r="P264" s="20">
        <f t="shared" si="17"/>
        <v>2.5191367857142858E-4</v>
      </c>
      <c r="Q264" s="16">
        <v>2</v>
      </c>
      <c r="R264" s="17">
        <v>1.7052280749529999E-7</v>
      </c>
      <c r="S264" s="18">
        <v>2.42780643E-10</v>
      </c>
      <c r="T264" s="20">
        <f t="shared" si="18"/>
        <v>7.6126253346116073</v>
      </c>
      <c r="U264" s="20">
        <f t="shared" si="19"/>
        <v>1.0838421562500001E-2</v>
      </c>
      <c r="V264" s="19">
        <v>2</v>
      </c>
    </row>
    <row r="265" spans="1:22" x14ac:dyDescent="0.2">
      <c r="A265" s="2" t="s">
        <v>18</v>
      </c>
      <c r="B265" s="3">
        <v>65</v>
      </c>
      <c r="C265" s="4">
        <v>1</v>
      </c>
      <c r="D265" s="5">
        <v>29</v>
      </c>
      <c r="E265" s="6">
        <v>2007</v>
      </c>
      <c r="F265" s="7">
        <v>3</v>
      </c>
      <c r="G265" s="8">
        <v>7</v>
      </c>
      <c r="H265" s="9">
        <v>-39.997</v>
      </c>
      <c r="I265" s="10">
        <v>94.9953</v>
      </c>
      <c r="J265" s="11">
        <v>-1.75690545998196</v>
      </c>
      <c r="K265" s="12">
        <v>0.17289165221373201</v>
      </c>
      <c r="L265" s="13">
        <v>2</v>
      </c>
      <c r="M265" s="14">
        <v>3.9364190490399997E-8</v>
      </c>
      <c r="N265" s="15">
        <v>1.43505139E-11</v>
      </c>
      <c r="O265" s="20">
        <f t="shared" si="16"/>
        <v>1.757329932607143</v>
      </c>
      <c r="P265" s="20">
        <f t="shared" si="17"/>
        <v>6.4064794196428581E-4</v>
      </c>
      <c r="Q265" s="16">
        <v>2</v>
      </c>
      <c r="R265" s="17">
        <v>1.673662918271E-7</v>
      </c>
      <c r="S265" s="18">
        <v>1.7818309100000001E-10</v>
      </c>
      <c r="T265" s="20">
        <f t="shared" si="18"/>
        <v>7.4717094565669653</v>
      </c>
      <c r="U265" s="20">
        <f t="shared" si="19"/>
        <v>7.9546022767857157E-3</v>
      </c>
      <c r="V265" s="19">
        <v>2</v>
      </c>
    </row>
    <row r="266" spans="1:22" x14ac:dyDescent="0.2">
      <c r="A266" s="2" t="s">
        <v>18</v>
      </c>
      <c r="B266" s="3">
        <v>65</v>
      </c>
      <c r="C266" s="4">
        <v>1</v>
      </c>
      <c r="D266" s="5">
        <v>32</v>
      </c>
      <c r="E266" s="6">
        <v>2007</v>
      </c>
      <c r="F266" s="7">
        <v>3</v>
      </c>
      <c r="G266" s="8">
        <v>7</v>
      </c>
      <c r="H266" s="9">
        <v>-39.997</v>
      </c>
      <c r="I266" s="10">
        <v>94.9953</v>
      </c>
      <c r="J266" s="11">
        <v>-1.48012046025662</v>
      </c>
      <c r="K266" s="12">
        <v>0.189236514609472</v>
      </c>
      <c r="L266" s="13">
        <v>2</v>
      </c>
      <c r="M266" s="14">
        <v>4.0514856897699999E-8</v>
      </c>
      <c r="N266" s="15">
        <v>1.4055120900000001E-11</v>
      </c>
      <c r="O266" s="20">
        <f t="shared" si="16"/>
        <v>1.8086989686473216</v>
      </c>
      <c r="P266" s="20">
        <f t="shared" si="17"/>
        <v>6.2746075446428579E-4</v>
      </c>
      <c r="Q266" s="16">
        <v>2</v>
      </c>
      <c r="R266" s="17">
        <v>1.717681617738E-7</v>
      </c>
      <c r="S266" s="18">
        <v>1.9736419190000001E-10</v>
      </c>
      <c r="T266" s="20">
        <f t="shared" si="18"/>
        <v>7.6682215077589282</v>
      </c>
      <c r="U266" s="20">
        <f t="shared" si="19"/>
        <v>8.8109014241071447E-3</v>
      </c>
      <c r="V266" s="19">
        <v>2</v>
      </c>
    </row>
    <row r="267" spans="1:22" x14ac:dyDescent="0.2">
      <c r="A267" s="2" t="s">
        <v>18</v>
      </c>
      <c r="B267" s="3">
        <v>65</v>
      </c>
      <c r="C267" s="4">
        <v>1</v>
      </c>
      <c r="D267" s="5">
        <v>35</v>
      </c>
      <c r="E267" s="6">
        <v>2007</v>
      </c>
      <c r="F267" s="7">
        <v>3</v>
      </c>
      <c r="G267" s="8">
        <v>7</v>
      </c>
      <c r="H267" s="9">
        <v>-39.997</v>
      </c>
      <c r="I267" s="10">
        <v>94.9953</v>
      </c>
      <c r="J267" s="11">
        <v>-1.71812120388061</v>
      </c>
      <c r="K267" s="12">
        <v>0.17751205125921701</v>
      </c>
      <c r="L267" s="13">
        <v>2</v>
      </c>
      <c r="M267" s="14">
        <v>3.9235672183299997E-8</v>
      </c>
      <c r="N267" s="15">
        <v>1.36058608E-11</v>
      </c>
      <c r="O267" s="20">
        <f t="shared" si="16"/>
        <v>1.7515925081830357</v>
      </c>
      <c r="P267" s="20">
        <f t="shared" si="17"/>
        <v>6.0740450000000004E-4</v>
      </c>
      <c r="Q267" s="16">
        <v>2</v>
      </c>
      <c r="R267" s="17">
        <v>1.637708664547E-7</v>
      </c>
      <c r="S267" s="18">
        <v>1.833074338E-10</v>
      </c>
      <c r="T267" s="20">
        <f t="shared" si="18"/>
        <v>7.3111993952991083</v>
      </c>
      <c r="U267" s="20">
        <f t="shared" si="19"/>
        <v>8.183367580357143E-3</v>
      </c>
      <c r="V267" s="19">
        <v>2</v>
      </c>
    </row>
    <row r="268" spans="1:22" x14ac:dyDescent="0.2">
      <c r="A268" s="2" t="s">
        <v>18</v>
      </c>
      <c r="B268" s="3">
        <v>71</v>
      </c>
      <c r="C268" s="4">
        <v>1</v>
      </c>
      <c r="D268" s="5">
        <v>3</v>
      </c>
      <c r="E268" s="6">
        <v>2007</v>
      </c>
      <c r="F268" s="7">
        <v>3</v>
      </c>
      <c r="G268" s="8">
        <v>8</v>
      </c>
      <c r="H268" s="9">
        <v>-37.0017</v>
      </c>
      <c r="I268" s="10">
        <v>95.005499999999998</v>
      </c>
      <c r="J268" s="11">
        <v>10.2692891138477</v>
      </c>
      <c r="K268" s="12">
        <v>0.182150701357392</v>
      </c>
      <c r="L268" s="13">
        <v>2</v>
      </c>
      <c r="M268" s="14">
        <v>4.2379614047000001E-8</v>
      </c>
      <c r="N268" s="15">
        <v>1.3831189200000001E-11</v>
      </c>
      <c r="O268" s="20">
        <f t="shared" si="16"/>
        <v>1.8919470556696432</v>
      </c>
      <c r="P268" s="20">
        <f t="shared" si="17"/>
        <v>6.1746380357142864E-4</v>
      </c>
      <c r="Q268" s="16">
        <v>2</v>
      </c>
      <c r="R268" s="17">
        <v>1.8280943029780001E-7</v>
      </c>
      <c r="S268" s="18">
        <v>2.0993288700000001E-10</v>
      </c>
      <c r="T268" s="20">
        <f t="shared" si="18"/>
        <v>8.1611352811517879</v>
      </c>
      <c r="U268" s="20">
        <f t="shared" si="19"/>
        <v>9.372003883928573E-3</v>
      </c>
      <c r="V268" s="19">
        <v>2</v>
      </c>
    </row>
    <row r="269" spans="1:22" x14ac:dyDescent="0.2">
      <c r="A269" s="2" t="s">
        <v>18</v>
      </c>
      <c r="B269" s="3">
        <v>71</v>
      </c>
      <c r="C269" s="4">
        <v>1</v>
      </c>
      <c r="D269" s="5">
        <v>4</v>
      </c>
      <c r="E269" s="6">
        <v>2007</v>
      </c>
      <c r="F269" s="7">
        <v>3</v>
      </c>
      <c r="G269" s="8">
        <v>8</v>
      </c>
      <c r="H269" s="9">
        <v>-37.0017</v>
      </c>
      <c r="I269" s="10">
        <v>95.005499999999998</v>
      </c>
      <c r="J269" s="11">
        <v>10.3600123172636</v>
      </c>
      <c r="K269" s="12">
        <v>0.18161824684088201</v>
      </c>
      <c r="L269" s="13">
        <v>2</v>
      </c>
      <c r="M269" s="14">
        <v>4.2811303915999997E-8</v>
      </c>
      <c r="N269" s="15">
        <v>1.40710605E-11</v>
      </c>
      <c r="O269" s="20">
        <f t="shared" si="16"/>
        <v>1.9112189248214286</v>
      </c>
      <c r="P269" s="20">
        <f t="shared" si="17"/>
        <v>6.2817234375000001E-4</v>
      </c>
      <c r="Q269" s="16">
        <v>2</v>
      </c>
      <c r="R269" s="17">
        <v>1.8451577673930001E-7</v>
      </c>
      <c r="S269" s="18">
        <v>2.3364320819999999E-10</v>
      </c>
      <c r="T269" s="20">
        <f t="shared" si="18"/>
        <v>8.237311461575894</v>
      </c>
      <c r="U269" s="20">
        <f t="shared" si="19"/>
        <v>1.0430500366071429E-2</v>
      </c>
      <c r="V269" s="19">
        <v>2</v>
      </c>
    </row>
    <row r="270" spans="1:22" x14ac:dyDescent="0.2">
      <c r="A270" s="2" t="s">
        <v>18</v>
      </c>
      <c r="B270" s="3">
        <v>71</v>
      </c>
      <c r="C270" s="4">
        <v>1</v>
      </c>
      <c r="D270" s="5">
        <v>6</v>
      </c>
      <c r="E270" s="6">
        <v>2007</v>
      </c>
      <c r="F270" s="7">
        <v>3</v>
      </c>
      <c r="G270" s="8">
        <v>8</v>
      </c>
      <c r="H270" s="9">
        <v>-37.0017</v>
      </c>
      <c r="I270" s="10">
        <v>95.005499999999998</v>
      </c>
      <c r="J270" s="11">
        <v>10.3016574224258</v>
      </c>
      <c r="K270" s="12">
        <v>0.19187818041792601</v>
      </c>
      <c r="L270" s="13">
        <v>2</v>
      </c>
      <c r="M270" s="14">
        <v>4.3435163401000002E-8</v>
      </c>
      <c r="N270" s="15">
        <v>9.6679529999999999E-12</v>
      </c>
      <c r="O270" s="20">
        <f t="shared" si="16"/>
        <v>1.9390697946875004</v>
      </c>
      <c r="P270" s="20">
        <f t="shared" si="17"/>
        <v>4.3160504464285717E-4</v>
      </c>
      <c r="Q270" s="16">
        <v>3</v>
      </c>
      <c r="R270" s="17">
        <v>1.8727499544700001E-7</v>
      </c>
      <c r="S270" s="18">
        <v>2.1586190199999999E-10</v>
      </c>
      <c r="T270" s="20">
        <f t="shared" si="18"/>
        <v>8.3604908681696433</v>
      </c>
      <c r="U270" s="20">
        <f t="shared" si="19"/>
        <v>9.6366920535714291E-3</v>
      </c>
      <c r="V270" s="19">
        <v>2</v>
      </c>
    </row>
    <row r="271" spans="1:22" x14ac:dyDescent="0.2">
      <c r="A271" s="2" t="s">
        <v>18</v>
      </c>
      <c r="B271" s="3">
        <v>71</v>
      </c>
      <c r="C271" s="4">
        <v>1</v>
      </c>
      <c r="D271" s="5">
        <v>8</v>
      </c>
      <c r="E271" s="6">
        <v>2007</v>
      </c>
      <c r="F271" s="7">
        <v>3</v>
      </c>
      <c r="G271" s="8">
        <v>8</v>
      </c>
      <c r="H271" s="9">
        <v>-37.0017</v>
      </c>
      <c r="I271" s="10">
        <v>95.005499999999998</v>
      </c>
      <c r="J271" s="11">
        <v>10.103288756566799</v>
      </c>
      <c r="K271" s="12">
        <v>0.19159564399413001</v>
      </c>
      <c r="L271" s="13">
        <v>2</v>
      </c>
      <c r="M271" s="14">
        <v>4.2891658026900001E-8</v>
      </c>
      <c r="N271" s="15">
        <v>1.15398829E-11</v>
      </c>
      <c r="O271" s="20">
        <f t="shared" si="16"/>
        <v>1.9148061619151788</v>
      </c>
      <c r="P271" s="20">
        <f t="shared" si="17"/>
        <v>5.1517334374999999E-4</v>
      </c>
      <c r="Q271" s="16">
        <v>2</v>
      </c>
      <c r="R271" s="17">
        <v>1.869640489206E-7</v>
      </c>
      <c r="S271" s="18">
        <v>2.1148748069999999E-10</v>
      </c>
      <c r="T271" s="20">
        <f t="shared" si="18"/>
        <v>8.3466093268124997</v>
      </c>
      <c r="U271" s="20">
        <f t="shared" si="19"/>
        <v>9.4414053883928577E-3</v>
      </c>
      <c r="V271" s="19">
        <v>2</v>
      </c>
    </row>
    <row r="272" spans="1:22" x14ac:dyDescent="0.2">
      <c r="A272" s="2" t="s">
        <v>18</v>
      </c>
      <c r="B272" s="3">
        <v>71</v>
      </c>
      <c r="C272" s="4">
        <v>1</v>
      </c>
      <c r="D272" s="5">
        <v>9</v>
      </c>
      <c r="E272" s="6">
        <v>2007</v>
      </c>
      <c r="F272" s="7">
        <v>3</v>
      </c>
      <c r="G272" s="8">
        <v>8</v>
      </c>
      <c r="H272" s="9">
        <v>-37.0017</v>
      </c>
      <c r="I272" s="10">
        <v>95.005499999999998</v>
      </c>
      <c r="J272" s="11">
        <v>10.5816736703649</v>
      </c>
      <c r="K272" s="12">
        <v>0.191247171343323</v>
      </c>
      <c r="L272" s="13">
        <v>2</v>
      </c>
      <c r="M272" s="14">
        <v>4.2061063266799998E-8</v>
      </c>
      <c r="N272" s="15">
        <v>5.6214037E-12</v>
      </c>
      <c r="O272" s="20">
        <f t="shared" si="16"/>
        <v>1.8777260386964285</v>
      </c>
      <c r="P272" s="20">
        <f t="shared" si="17"/>
        <v>2.5095552232142859E-4</v>
      </c>
      <c r="Q272" s="16">
        <v>2</v>
      </c>
      <c r="R272" s="17">
        <v>1.8136664575349999E-7</v>
      </c>
      <c r="S272" s="18">
        <v>2.6940583370000001E-10</v>
      </c>
      <c r="T272" s="20">
        <f t="shared" si="18"/>
        <v>8.0967252568526789</v>
      </c>
      <c r="U272" s="20">
        <f t="shared" si="19"/>
        <v>1.2027046147321429E-2</v>
      </c>
      <c r="V272" s="19">
        <v>2</v>
      </c>
    </row>
    <row r="273" spans="1:22" x14ac:dyDescent="0.2">
      <c r="A273" s="2" t="s">
        <v>18</v>
      </c>
      <c r="B273" s="3">
        <v>71</v>
      </c>
      <c r="C273" s="4">
        <v>1</v>
      </c>
      <c r="D273" s="5">
        <v>10</v>
      </c>
      <c r="E273" s="6">
        <v>2007</v>
      </c>
      <c r="F273" s="7">
        <v>3</v>
      </c>
      <c r="G273" s="8">
        <v>8</v>
      </c>
      <c r="H273" s="9">
        <v>-37.0017</v>
      </c>
      <c r="I273" s="10">
        <v>95.005499999999998</v>
      </c>
      <c r="J273" s="11">
        <v>10.8641909190407</v>
      </c>
      <c r="K273" s="12">
        <v>0.178821714311901</v>
      </c>
      <c r="L273" s="13">
        <v>2</v>
      </c>
      <c r="M273" s="14">
        <v>4.1951277423999999E-8</v>
      </c>
      <c r="N273" s="15">
        <v>1.01850924E-11</v>
      </c>
      <c r="O273" s="20">
        <f t="shared" si="16"/>
        <v>1.872824885</v>
      </c>
      <c r="P273" s="20">
        <f t="shared" si="17"/>
        <v>4.5469162500000001E-4</v>
      </c>
      <c r="Q273" s="16">
        <v>2</v>
      </c>
      <c r="R273" s="17">
        <v>1.801182542669E-7</v>
      </c>
      <c r="S273" s="18">
        <v>2.0752799709999999E-10</v>
      </c>
      <c r="T273" s="20">
        <f t="shared" si="18"/>
        <v>8.0409934940580374</v>
      </c>
      <c r="U273" s="20">
        <f t="shared" si="19"/>
        <v>9.2646427276785719E-3</v>
      </c>
      <c r="V273" s="19">
        <v>2</v>
      </c>
    </row>
    <row r="274" spans="1:22" x14ac:dyDescent="0.2">
      <c r="A274" s="2" t="s">
        <v>18</v>
      </c>
      <c r="B274" s="3">
        <v>71</v>
      </c>
      <c r="C274" s="4">
        <v>1</v>
      </c>
      <c r="D274" s="5">
        <v>12</v>
      </c>
      <c r="E274" s="6">
        <v>2007</v>
      </c>
      <c r="F274" s="7">
        <v>3</v>
      </c>
      <c r="G274" s="8">
        <v>8</v>
      </c>
      <c r="H274" s="9">
        <v>-37.0017</v>
      </c>
      <c r="I274" s="10">
        <v>95.005499999999998</v>
      </c>
      <c r="J274" s="11">
        <v>10.2865501658399</v>
      </c>
      <c r="K274" s="12">
        <v>0.18285903300443301</v>
      </c>
      <c r="L274" s="13">
        <v>2</v>
      </c>
      <c r="M274" s="14">
        <v>4.20059949363E-8</v>
      </c>
      <c r="N274" s="15">
        <v>1.02453043E-11</v>
      </c>
      <c r="O274" s="20">
        <f t="shared" si="16"/>
        <v>1.8752676310848215</v>
      </c>
      <c r="P274" s="20">
        <f t="shared" si="17"/>
        <v>4.5737965625000009E-4</v>
      </c>
      <c r="Q274" s="16">
        <v>2</v>
      </c>
      <c r="R274" s="17">
        <v>1.804076579351E-7</v>
      </c>
      <c r="S274" s="18">
        <v>1.926896452E-10</v>
      </c>
      <c r="T274" s="20">
        <f t="shared" si="18"/>
        <v>8.0539133006741075</v>
      </c>
      <c r="U274" s="20">
        <f t="shared" si="19"/>
        <v>8.6022163035714295E-3</v>
      </c>
      <c r="V274" s="19">
        <v>2</v>
      </c>
    </row>
    <row r="275" spans="1:22" x14ac:dyDescent="0.2">
      <c r="A275" s="2" t="s">
        <v>18</v>
      </c>
      <c r="B275" s="3">
        <v>71</v>
      </c>
      <c r="C275" s="4">
        <v>1</v>
      </c>
      <c r="D275" s="5">
        <v>13</v>
      </c>
      <c r="E275" s="6">
        <v>2007</v>
      </c>
      <c r="F275" s="7">
        <v>3</v>
      </c>
      <c r="G275" s="8">
        <v>8</v>
      </c>
      <c r="H275" s="9">
        <v>-37.0017</v>
      </c>
      <c r="I275" s="10">
        <v>95.005499999999998</v>
      </c>
      <c r="J275" s="11">
        <v>8.5190244656336098</v>
      </c>
      <c r="K275" s="12">
        <v>0.195065124162183</v>
      </c>
      <c r="L275" s="13">
        <v>2</v>
      </c>
      <c r="M275" s="14">
        <v>4.3430213458400001E-8</v>
      </c>
      <c r="N275" s="15">
        <v>1.8996830999999999E-11</v>
      </c>
      <c r="O275" s="20">
        <f t="shared" si="16"/>
        <v>1.9388488151071432</v>
      </c>
      <c r="P275" s="20">
        <f t="shared" si="17"/>
        <v>8.4807281249999996E-4</v>
      </c>
      <c r="Q275" s="16">
        <v>3</v>
      </c>
      <c r="R275" s="17">
        <v>1.8759762692069999E-7</v>
      </c>
      <c r="S275" s="18">
        <v>4.1043251130000001E-10</v>
      </c>
      <c r="T275" s="20">
        <f t="shared" si="18"/>
        <v>8.3748940589598213</v>
      </c>
      <c r="U275" s="20">
        <f t="shared" si="19"/>
        <v>1.8322879968750001E-2</v>
      </c>
      <c r="V275" s="19">
        <v>2</v>
      </c>
    </row>
    <row r="276" spans="1:22" x14ac:dyDescent="0.2">
      <c r="A276" s="2" t="s">
        <v>18</v>
      </c>
      <c r="B276" s="3">
        <v>71</v>
      </c>
      <c r="C276" s="4">
        <v>1</v>
      </c>
      <c r="D276" s="5">
        <v>14</v>
      </c>
      <c r="E276" s="6">
        <v>2007</v>
      </c>
      <c r="F276" s="7">
        <v>3</v>
      </c>
      <c r="G276" s="8">
        <v>8</v>
      </c>
      <c r="H276" s="9">
        <v>-37.0017</v>
      </c>
      <c r="I276" s="10">
        <v>95.005499999999998</v>
      </c>
      <c r="J276" s="11">
        <v>8.8234043384184098</v>
      </c>
      <c r="K276" s="12">
        <v>0.19321945123367601</v>
      </c>
      <c r="L276" s="13">
        <v>2</v>
      </c>
      <c r="M276" s="14">
        <v>4.1481689521299999E-8</v>
      </c>
      <c r="N276" s="15">
        <v>1.5248049200000001E-11</v>
      </c>
      <c r="O276" s="20">
        <f t="shared" si="16"/>
        <v>1.8518611393437501</v>
      </c>
      <c r="P276" s="20">
        <f t="shared" si="17"/>
        <v>6.8071648214285726E-4</v>
      </c>
      <c r="Q276" s="16">
        <v>2</v>
      </c>
      <c r="R276" s="17">
        <v>1.7772984109E-7</v>
      </c>
      <c r="S276" s="18">
        <v>2.400670132E-10</v>
      </c>
      <c r="T276" s="20">
        <f t="shared" si="18"/>
        <v>7.9343679058035725</v>
      </c>
      <c r="U276" s="20">
        <f t="shared" si="19"/>
        <v>1.0717277375000001E-2</v>
      </c>
      <c r="V276" s="19">
        <v>2</v>
      </c>
    </row>
    <row r="277" spans="1:22" x14ac:dyDescent="0.2">
      <c r="A277" s="2" t="s">
        <v>18</v>
      </c>
      <c r="B277" s="3">
        <v>71</v>
      </c>
      <c r="C277" s="4">
        <v>1</v>
      </c>
      <c r="D277" s="5">
        <v>15</v>
      </c>
      <c r="E277" s="6">
        <v>2007</v>
      </c>
      <c r="F277" s="7">
        <v>3</v>
      </c>
      <c r="G277" s="8">
        <v>8</v>
      </c>
      <c r="H277" s="9">
        <v>-37.0017</v>
      </c>
      <c r="I277" s="10">
        <v>95.005499999999998</v>
      </c>
      <c r="J277" s="11">
        <v>7.5674230208170501</v>
      </c>
      <c r="K277" s="12">
        <v>0.19411124716530301</v>
      </c>
      <c r="L277" s="13">
        <v>2</v>
      </c>
      <c r="M277" s="14">
        <v>4.2277329230999997E-8</v>
      </c>
      <c r="N277" s="15">
        <v>1.7029052800000001E-11</v>
      </c>
      <c r="O277" s="20">
        <f t="shared" si="16"/>
        <v>1.8873807692410713</v>
      </c>
      <c r="P277" s="20">
        <f t="shared" si="17"/>
        <v>7.6022557142857146E-4</v>
      </c>
      <c r="Q277" s="16">
        <v>2</v>
      </c>
      <c r="R277" s="17">
        <v>1.8177374893810001E-7</v>
      </c>
      <c r="S277" s="18">
        <v>2.046698367E-10</v>
      </c>
      <c r="T277" s="20">
        <f t="shared" si="18"/>
        <v>8.1148995061651785</v>
      </c>
      <c r="U277" s="20">
        <f t="shared" si="19"/>
        <v>9.1370462812500001E-3</v>
      </c>
      <c r="V277" s="19">
        <v>2</v>
      </c>
    </row>
    <row r="278" spans="1:22" x14ac:dyDescent="0.2">
      <c r="A278" s="2" t="s">
        <v>18</v>
      </c>
      <c r="B278" s="3">
        <v>71</v>
      </c>
      <c r="C278" s="4">
        <v>1</v>
      </c>
      <c r="D278" s="5">
        <v>17</v>
      </c>
      <c r="E278" s="6">
        <v>2007</v>
      </c>
      <c r="F278" s="7">
        <v>3</v>
      </c>
      <c r="G278" s="8">
        <v>8</v>
      </c>
      <c r="H278" s="9">
        <v>-37.0017</v>
      </c>
      <c r="I278" s="10">
        <v>95.005499999999998</v>
      </c>
      <c r="J278" s="11">
        <v>4.5746056741037</v>
      </c>
      <c r="K278" s="12">
        <v>0.18447224926633199</v>
      </c>
      <c r="L278" s="13">
        <v>2</v>
      </c>
      <c r="M278" s="14">
        <v>4.1551729897100003E-8</v>
      </c>
      <c r="N278" s="15">
        <v>1.4794975500000001E-11</v>
      </c>
      <c r="O278" s="20">
        <f t="shared" si="16"/>
        <v>1.8549879418348216</v>
      </c>
      <c r="P278" s="20">
        <f t="shared" si="17"/>
        <v>6.6048997767857156E-4</v>
      </c>
      <c r="Q278" s="16">
        <v>2</v>
      </c>
      <c r="R278" s="17">
        <v>1.794895360108E-7</v>
      </c>
      <c r="S278" s="18">
        <v>2.017996695E-10</v>
      </c>
      <c r="T278" s="20">
        <f t="shared" si="18"/>
        <v>8.0129257147678583</v>
      </c>
      <c r="U278" s="20">
        <f t="shared" si="19"/>
        <v>9.0089138169642865E-3</v>
      </c>
      <c r="V278" s="19">
        <v>2</v>
      </c>
    </row>
    <row r="279" spans="1:22" x14ac:dyDescent="0.2">
      <c r="A279" s="2" t="s">
        <v>18</v>
      </c>
      <c r="B279" s="3">
        <v>71</v>
      </c>
      <c r="C279" s="4">
        <v>1</v>
      </c>
      <c r="D279" s="5">
        <v>20</v>
      </c>
      <c r="E279" s="6">
        <v>2007</v>
      </c>
      <c r="F279" s="7">
        <v>3</v>
      </c>
      <c r="G279" s="8">
        <v>8</v>
      </c>
      <c r="H279" s="9">
        <v>-37.0017</v>
      </c>
      <c r="I279" s="10">
        <v>95.005499999999998</v>
      </c>
      <c r="J279" s="11">
        <v>2.0892990254836699</v>
      </c>
      <c r="K279" s="12">
        <v>0.17864736175020601</v>
      </c>
      <c r="L279" s="13">
        <v>2</v>
      </c>
      <c r="M279" s="14">
        <v>4.1214488274500003E-8</v>
      </c>
      <c r="N279" s="15">
        <v>1.0037638800000001E-11</v>
      </c>
      <c r="O279" s="20">
        <f t="shared" si="16"/>
        <v>1.8399325122544647</v>
      </c>
      <c r="P279" s="20">
        <f t="shared" si="17"/>
        <v>4.4810887500000004E-4</v>
      </c>
      <c r="Q279" s="16">
        <v>2</v>
      </c>
      <c r="R279" s="17">
        <v>1.7650259090869999E-7</v>
      </c>
      <c r="S279" s="18">
        <v>1.9267609720000001E-10</v>
      </c>
      <c r="T279" s="20">
        <f t="shared" si="18"/>
        <v>7.8795799512812508</v>
      </c>
      <c r="U279" s="20">
        <f t="shared" si="19"/>
        <v>8.6016114821428572E-3</v>
      </c>
      <c r="V279" s="19">
        <v>2</v>
      </c>
    </row>
    <row r="280" spans="1:22" x14ac:dyDescent="0.2">
      <c r="A280" s="2" t="s">
        <v>18</v>
      </c>
      <c r="B280" s="3">
        <v>71</v>
      </c>
      <c r="C280" s="4">
        <v>1</v>
      </c>
      <c r="D280" s="5">
        <v>21</v>
      </c>
      <c r="E280" s="6">
        <v>2007</v>
      </c>
      <c r="F280" s="7">
        <v>3</v>
      </c>
      <c r="G280" s="8">
        <v>8</v>
      </c>
      <c r="H280" s="9">
        <v>-37.0017</v>
      </c>
      <c r="I280" s="10">
        <v>95.005499999999998</v>
      </c>
      <c r="J280" s="11">
        <v>1.02748330084303</v>
      </c>
      <c r="K280" s="12">
        <v>0.16585539505445299</v>
      </c>
      <c r="L280" s="13">
        <v>2</v>
      </c>
      <c r="M280" s="14">
        <v>4.0497263186099997E-8</v>
      </c>
      <c r="N280" s="15">
        <v>8.9422998999999999E-12</v>
      </c>
      <c r="O280" s="20">
        <f t="shared" si="16"/>
        <v>1.8079135350937501</v>
      </c>
      <c r="P280" s="20">
        <f t="shared" si="17"/>
        <v>3.9920981696428575E-4</v>
      </c>
      <c r="Q280" s="16">
        <v>2</v>
      </c>
      <c r="R280" s="17">
        <v>1.7523865751240001E-7</v>
      </c>
      <c r="S280" s="18">
        <v>1.953552026E-10</v>
      </c>
      <c r="T280" s="20">
        <f t="shared" si="18"/>
        <v>7.8231543532321437</v>
      </c>
      <c r="U280" s="20">
        <f t="shared" si="19"/>
        <v>8.7212144017857155E-3</v>
      </c>
      <c r="V280" s="19">
        <v>2</v>
      </c>
    </row>
    <row r="281" spans="1:22" x14ac:dyDescent="0.2">
      <c r="A281" s="2" t="s">
        <v>18</v>
      </c>
      <c r="B281" s="3">
        <v>71</v>
      </c>
      <c r="C281" s="4">
        <v>1</v>
      </c>
      <c r="D281" s="5">
        <v>22</v>
      </c>
      <c r="E281" s="6">
        <v>2007</v>
      </c>
      <c r="F281" s="7">
        <v>3</v>
      </c>
      <c r="G281" s="8">
        <v>8</v>
      </c>
      <c r="H281" s="9">
        <v>-37.0017</v>
      </c>
      <c r="I281" s="10">
        <v>95.005499999999998</v>
      </c>
      <c r="J281" s="11">
        <v>-0.27122034810721501</v>
      </c>
      <c r="K281" s="12">
        <v>0.180346818832752</v>
      </c>
      <c r="L281" s="13">
        <v>2</v>
      </c>
      <c r="M281" s="14">
        <v>4.0136649891E-8</v>
      </c>
      <c r="N281" s="15">
        <v>1.32645572E-11</v>
      </c>
      <c r="O281" s="20">
        <f t="shared" si="16"/>
        <v>1.7918147272767857</v>
      </c>
      <c r="P281" s="20">
        <f t="shared" si="17"/>
        <v>5.9216773214285719E-4</v>
      </c>
      <c r="Q281" s="16">
        <v>2</v>
      </c>
      <c r="R281" s="17">
        <v>1.7182099889269999E-7</v>
      </c>
      <c r="S281" s="18">
        <v>2.308881752E-10</v>
      </c>
      <c r="T281" s="20">
        <f t="shared" si="18"/>
        <v>7.6705803077098222</v>
      </c>
      <c r="U281" s="20">
        <f t="shared" si="19"/>
        <v>1.0307507821428571E-2</v>
      </c>
      <c r="V281" s="19">
        <v>2</v>
      </c>
    </row>
    <row r="282" spans="1:22" x14ac:dyDescent="0.2">
      <c r="A282" s="2" t="s">
        <v>18</v>
      </c>
      <c r="B282" s="3">
        <v>71</v>
      </c>
      <c r="C282" s="4">
        <v>1</v>
      </c>
      <c r="D282" s="5">
        <v>24</v>
      </c>
      <c r="E282" s="6">
        <v>2007</v>
      </c>
      <c r="F282" s="7">
        <v>3</v>
      </c>
      <c r="G282" s="8">
        <v>8</v>
      </c>
      <c r="H282" s="9">
        <v>-37.0017</v>
      </c>
      <c r="I282" s="10">
        <v>95.005499999999998</v>
      </c>
      <c r="J282" s="11">
        <v>-1.4303431222018601</v>
      </c>
      <c r="K282" s="12">
        <v>0.18011494882153201</v>
      </c>
      <c r="L282" s="13">
        <v>2</v>
      </c>
      <c r="M282" s="14">
        <v>3.9930098983199997E-8</v>
      </c>
      <c r="N282" s="15">
        <v>1.3854608800000001E-11</v>
      </c>
      <c r="O282" s="20">
        <f t="shared" si="16"/>
        <v>1.7825937046071429</v>
      </c>
      <c r="P282" s="20">
        <f t="shared" si="17"/>
        <v>6.1850932142857153E-4</v>
      </c>
      <c r="Q282" s="16">
        <v>2</v>
      </c>
      <c r="R282" s="17">
        <v>1.6823564613959999E-7</v>
      </c>
      <c r="S282" s="18">
        <v>2.202065116E-10</v>
      </c>
      <c r="T282" s="20">
        <f t="shared" si="18"/>
        <v>7.5105199169464285</v>
      </c>
      <c r="U282" s="20">
        <f t="shared" si="19"/>
        <v>9.8306478392857152E-3</v>
      </c>
      <c r="V282" s="19">
        <v>2</v>
      </c>
    </row>
    <row r="283" spans="1:22" x14ac:dyDescent="0.2">
      <c r="A283" s="2" t="s">
        <v>18</v>
      </c>
      <c r="B283" s="3">
        <v>71</v>
      </c>
      <c r="C283" s="4">
        <v>1</v>
      </c>
      <c r="D283" s="5">
        <v>25</v>
      </c>
      <c r="E283" s="6">
        <v>2007</v>
      </c>
      <c r="F283" s="7">
        <v>3</v>
      </c>
      <c r="G283" s="8">
        <v>8</v>
      </c>
      <c r="H283" s="9">
        <v>-37.0017</v>
      </c>
      <c r="I283" s="10">
        <v>95.005499999999998</v>
      </c>
      <c r="J283" s="11">
        <v>-0.95579096044351397</v>
      </c>
      <c r="K283" s="12">
        <v>0.17971080599259701</v>
      </c>
      <c r="L283" s="13">
        <v>2</v>
      </c>
      <c r="M283" s="14">
        <v>3.9878165596300003E-8</v>
      </c>
      <c r="N283" s="15">
        <v>1.3976549E-11</v>
      </c>
      <c r="O283" s="20">
        <f t="shared" si="16"/>
        <v>1.7802752498348215</v>
      </c>
      <c r="P283" s="20">
        <f t="shared" si="17"/>
        <v>6.2395308035714293E-4</v>
      </c>
      <c r="Q283" s="16">
        <v>2</v>
      </c>
      <c r="R283" s="17">
        <v>1.7072533293399999E-7</v>
      </c>
      <c r="S283" s="18">
        <v>4.2545764300000001E-10</v>
      </c>
      <c r="T283" s="20">
        <f t="shared" si="18"/>
        <v>7.6216666488392857</v>
      </c>
      <c r="U283" s="20">
        <f t="shared" si="19"/>
        <v>1.8993644776785716E-2</v>
      </c>
      <c r="V283" s="19">
        <v>2</v>
      </c>
    </row>
    <row r="284" spans="1:22" x14ac:dyDescent="0.2">
      <c r="A284" s="2" t="s">
        <v>18</v>
      </c>
      <c r="B284" s="3">
        <v>71</v>
      </c>
      <c r="C284" s="4">
        <v>1</v>
      </c>
      <c r="D284" s="5">
        <v>27</v>
      </c>
      <c r="E284" s="6">
        <v>2007</v>
      </c>
      <c r="F284" s="7">
        <v>3</v>
      </c>
      <c r="G284" s="8">
        <v>8</v>
      </c>
      <c r="H284" s="9">
        <v>-37.0017</v>
      </c>
      <c r="I284" s="10">
        <v>95.005499999999998</v>
      </c>
      <c r="J284" s="11">
        <v>2.8583898697099399</v>
      </c>
      <c r="K284" s="12">
        <v>0.17899214938286701</v>
      </c>
      <c r="L284" s="13">
        <v>3</v>
      </c>
      <c r="M284" s="14">
        <v>4.0546180821399999E-8</v>
      </c>
      <c r="N284" s="15">
        <v>8.1692063E-12</v>
      </c>
      <c r="O284" s="20">
        <f t="shared" si="16"/>
        <v>1.8100973580982145</v>
      </c>
      <c r="P284" s="20">
        <f t="shared" si="17"/>
        <v>3.646967098214286E-4</v>
      </c>
      <c r="Q284" s="16">
        <v>2</v>
      </c>
      <c r="R284" s="17">
        <v>1.7652448284779999E-7</v>
      </c>
      <c r="S284" s="18">
        <v>1.9495867020000001E-10</v>
      </c>
      <c r="T284" s="20">
        <f t="shared" si="18"/>
        <v>7.8805572699910718</v>
      </c>
      <c r="U284" s="20">
        <f t="shared" si="19"/>
        <v>8.7035120625000018E-3</v>
      </c>
      <c r="V284" s="19">
        <v>2</v>
      </c>
    </row>
    <row r="285" spans="1:22" x14ac:dyDescent="0.2">
      <c r="A285" s="2" t="s">
        <v>18</v>
      </c>
      <c r="B285" s="3">
        <v>71</v>
      </c>
      <c r="C285" s="4">
        <v>1</v>
      </c>
      <c r="D285" s="5">
        <v>28</v>
      </c>
      <c r="E285" s="6">
        <v>2007</v>
      </c>
      <c r="F285" s="7">
        <v>3</v>
      </c>
      <c r="G285" s="8">
        <v>8</v>
      </c>
      <c r="H285" s="9">
        <v>-37.0017</v>
      </c>
      <c r="I285" s="10">
        <v>95.005499999999998</v>
      </c>
      <c r="J285" s="11">
        <v>-1.34990054425178</v>
      </c>
      <c r="K285" s="12">
        <v>0.18912291828835601</v>
      </c>
      <c r="L285" s="13">
        <v>2</v>
      </c>
      <c r="M285" s="14">
        <v>3.9942705933399998E-8</v>
      </c>
      <c r="N285" s="15">
        <v>9.8380547E-12</v>
      </c>
      <c r="O285" s="20">
        <f t="shared" si="16"/>
        <v>1.7831565148839286</v>
      </c>
      <c r="P285" s="20">
        <f t="shared" si="17"/>
        <v>4.3919887053571428E-4</v>
      </c>
      <c r="Q285" s="16">
        <v>2</v>
      </c>
      <c r="R285" s="17">
        <v>1.6849617536360001E-7</v>
      </c>
      <c r="S285" s="18">
        <v>1.7032144020000001E-10</v>
      </c>
      <c r="T285" s="20">
        <f t="shared" si="18"/>
        <v>7.5221506858750002</v>
      </c>
      <c r="U285" s="20">
        <f t="shared" si="19"/>
        <v>7.6036357232142863E-3</v>
      </c>
      <c r="V285" s="19">
        <v>2</v>
      </c>
    </row>
    <row r="286" spans="1:22" x14ac:dyDescent="0.2">
      <c r="A286" s="2" t="s">
        <v>18</v>
      </c>
      <c r="B286" s="3">
        <v>71</v>
      </c>
      <c r="C286" s="4">
        <v>1</v>
      </c>
      <c r="D286" s="5">
        <v>29</v>
      </c>
      <c r="E286" s="6">
        <v>2007</v>
      </c>
      <c r="F286" s="7">
        <v>3</v>
      </c>
      <c r="G286" s="8">
        <v>8</v>
      </c>
      <c r="H286" s="9">
        <v>-37.0017</v>
      </c>
      <c r="I286" s="10">
        <v>95.005499999999998</v>
      </c>
      <c r="J286" s="11">
        <v>-1.63632692406552</v>
      </c>
      <c r="K286" s="12">
        <v>0.167447005418525</v>
      </c>
      <c r="L286" s="13">
        <v>2</v>
      </c>
      <c r="M286" s="14">
        <v>4.0541970679900003E-8</v>
      </c>
      <c r="N286" s="15">
        <v>1.2854555500000001E-11</v>
      </c>
      <c r="O286" s="20">
        <f t="shared" si="16"/>
        <v>1.809909405352679</v>
      </c>
      <c r="P286" s="20">
        <f t="shared" si="17"/>
        <v>5.7386408482142863E-4</v>
      </c>
      <c r="Q286" s="16">
        <v>2</v>
      </c>
      <c r="R286" s="17">
        <v>1.7276099207930001E-7</v>
      </c>
      <c r="S286" s="18">
        <v>1.953680167E-10</v>
      </c>
      <c r="T286" s="20">
        <f t="shared" si="18"/>
        <v>7.712544289254466</v>
      </c>
      <c r="U286" s="20">
        <f t="shared" si="19"/>
        <v>8.7217864598214297E-3</v>
      </c>
      <c r="V286" s="19">
        <v>2</v>
      </c>
    </row>
    <row r="287" spans="1:22" x14ac:dyDescent="0.2">
      <c r="A287" s="2" t="s">
        <v>18</v>
      </c>
      <c r="B287" s="3">
        <v>71</v>
      </c>
      <c r="C287" s="4">
        <v>1</v>
      </c>
      <c r="D287" s="5">
        <v>30</v>
      </c>
      <c r="E287" s="6">
        <v>2007</v>
      </c>
      <c r="F287" s="7">
        <v>3</v>
      </c>
      <c r="G287" s="8">
        <v>8</v>
      </c>
      <c r="H287" s="9">
        <v>-37.0017</v>
      </c>
      <c r="I287" s="10">
        <v>95.005499999999998</v>
      </c>
      <c r="J287" s="11">
        <v>-1.38038893784481</v>
      </c>
      <c r="K287" s="12">
        <v>0.168025874140495</v>
      </c>
      <c r="L287" s="13">
        <v>2</v>
      </c>
      <c r="M287" s="14">
        <v>4.0033287710499998E-8</v>
      </c>
      <c r="N287" s="15">
        <v>1.2300728399999999E-11</v>
      </c>
      <c r="O287" s="20">
        <f t="shared" si="16"/>
        <v>1.7872003442187501</v>
      </c>
      <c r="P287" s="20">
        <f t="shared" si="17"/>
        <v>5.4913966071428572E-4</v>
      </c>
      <c r="Q287" s="16">
        <v>2</v>
      </c>
      <c r="R287" s="17">
        <v>1.7029281534510001E-7</v>
      </c>
      <c r="S287" s="18">
        <v>1.9269589249999999E-10</v>
      </c>
      <c r="T287" s="20">
        <f t="shared" si="18"/>
        <v>7.6023578279062507</v>
      </c>
      <c r="U287" s="20">
        <f t="shared" si="19"/>
        <v>8.6024952008928578E-3</v>
      </c>
      <c r="V287" s="19">
        <v>2</v>
      </c>
    </row>
    <row r="288" spans="1:22" x14ac:dyDescent="0.2">
      <c r="A288" s="2" t="s">
        <v>18</v>
      </c>
      <c r="B288" s="3">
        <v>71</v>
      </c>
      <c r="C288" s="4">
        <v>1</v>
      </c>
      <c r="D288" s="5">
        <v>31</v>
      </c>
      <c r="E288" s="6">
        <v>2007</v>
      </c>
      <c r="F288" s="7">
        <v>3</v>
      </c>
      <c r="G288" s="8">
        <v>8</v>
      </c>
      <c r="H288" s="9">
        <v>-37.0017</v>
      </c>
      <c r="I288" s="10">
        <v>95.005499999999998</v>
      </c>
      <c r="J288" s="11">
        <v>-1.31768438305754</v>
      </c>
      <c r="K288" s="12">
        <v>0.163042883125737</v>
      </c>
      <c r="L288" s="13">
        <v>2</v>
      </c>
      <c r="M288" s="14">
        <v>3.9678036321399999E-8</v>
      </c>
      <c r="N288" s="15">
        <v>1.24122232E-11</v>
      </c>
      <c r="O288" s="20">
        <f t="shared" si="16"/>
        <v>1.7713409072053572</v>
      </c>
      <c r="P288" s="20">
        <f t="shared" si="17"/>
        <v>5.5411710714285711E-4</v>
      </c>
      <c r="Q288" s="16">
        <v>2</v>
      </c>
      <c r="R288" s="17">
        <v>1.6832850871349999E-7</v>
      </c>
      <c r="S288" s="18">
        <v>1.9496301539999999E-10</v>
      </c>
      <c r="T288" s="20">
        <f t="shared" si="18"/>
        <v>7.514665567566964</v>
      </c>
      <c r="U288" s="20">
        <f t="shared" si="19"/>
        <v>8.7037060446428574E-3</v>
      </c>
      <c r="V288" s="19">
        <v>2</v>
      </c>
    </row>
    <row r="289" spans="1:22" x14ac:dyDescent="0.2">
      <c r="A289" s="2" t="s">
        <v>18</v>
      </c>
      <c r="B289" s="3">
        <v>71</v>
      </c>
      <c r="C289" s="4">
        <v>1</v>
      </c>
      <c r="D289" s="5">
        <v>32</v>
      </c>
      <c r="E289" s="6">
        <v>2007</v>
      </c>
      <c r="F289" s="7">
        <v>3</v>
      </c>
      <c r="G289" s="8">
        <v>8</v>
      </c>
      <c r="H289" s="9">
        <v>-37.0017</v>
      </c>
      <c r="I289" s="10">
        <v>95.005499999999998</v>
      </c>
      <c r="J289" s="11">
        <v>-1.39502328747874</v>
      </c>
      <c r="K289" s="12">
        <v>0.16697008616650499</v>
      </c>
      <c r="L289" s="13">
        <v>2</v>
      </c>
      <c r="M289" s="14">
        <v>3.9575464465999998E-8</v>
      </c>
      <c r="N289" s="15">
        <v>8.5039089999999993E-12</v>
      </c>
      <c r="O289" s="20">
        <f t="shared" si="16"/>
        <v>1.7667618065178572</v>
      </c>
      <c r="P289" s="20">
        <f t="shared" si="17"/>
        <v>3.7963879464285712E-4</v>
      </c>
      <c r="Q289" s="16">
        <v>2</v>
      </c>
      <c r="R289" s="17">
        <v>1.68385573796E-7</v>
      </c>
      <c r="S289" s="18">
        <v>1.86063461E-10</v>
      </c>
      <c r="T289" s="20">
        <f t="shared" si="18"/>
        <v>7.517213115892857</v>
      </c>
      <c r="U289" s="20">
        <f t="shared" si="19"/>
        <v>8.3064045089285728E-3</v>
      </c>
      <c r="V289" s="19">
        <v>2</v>
      </c>
    </row>
    <row r="290" spans="1:22" x14ac:dyDescent="0.2">
      <c r="A290" s="2" t="s">
        <v>18</v>
      </c>
      <c r="B290" s="3">
        <v>71</v>
      </c>
      <c r="C290" s="4">
        <v>1</v>
      </c>
      <c r="D290" s="5">
        <v>33</v>
      </c>
      <c r="E290" s="6">
        <v>2007</v>
      </c>
      <c r="F290" s="7">
        <v>3</v>
      </c>
      <c r="G290" s="8">
        <v>8</v>
      </c>
      <c r="H290" s="9">
        <v>-37.0017</v>
      </c>
      <c r="I290" s="10">
        <v>95.005499999999998</v>
      </c>
      <c r="J290" s="11">
        <v>-1.7010515875207699</v>
      </c>
      <c r="K290" s="12">
        <v>0.162868461924079</v>
      </c>
      <c r="L290" s="13">
        <v>2</v>
      </c>
      <c r="M290" s="14">
        <v>3.96502643813E-8</v>
      </c>
      <c r="N290" s="15">
        <v>1.27033217E-11</v>
      </c>
      <c r="O290" s="20">
        <f t="shared" si="16"/>
        <v>1.770101088450893</v>
      </c>
      <c r="P290" s="20">
        <f t="shared" si="17"/>
        <v>5.6711257589285721E-4</v>
      </c>
      <c r="Q290" s="16">
        <v>2</v>
      </c>
      <c r="R290" s="17">
        <v>1.6681210871999999E-7</v>
      </c>
      <c r="S290" s="18">
        <v>1.8217089450000001E-10</v>
      </c>
      <c r="T290" s="20">
        <f t="shared" si="18"/>
        <v>7.4469691392857147</v>
      </c>
      <c r="U290" s="20">
        <f t="shared" si="19"/>
        <v>8.1326292187500013E-3</v>
      </c>
      <c r="V290" s="19">
        <v>2</v>
      </c>
    </row>
    <row r="291" spans="1:22" x14ac:dyDescent="0.2">
      <c r="A291" s="2" t="s">
        <v>18</v>
      </c>
      <c r="B291" s="3">
        <v>71</v>
      </c>
      <c r="C291" s="4">
        <v>1</v>
      </c>
      <c r="D291" s="5">
        <v>35</v>
      </c>
      <c r="E291" s="6">
        <v>2007</v>
      </c>
      <c r="F291" s="7">
        <v>3</v>
      </c>
      <c r="G291" s="8">
        <v>8</v>
      </c>
      <c r="H291" s="9">
        <v>-37.0017</v>
      </c>
      <c r="I291" s="10">
        <v>95.005499999999998</v>
      </c>
      <c r="J291" s="11">
        <v>-1.8552012688861299</v>
      </c>
      <c r="K291" s="12">
        <v>0.168979996980618</v>
      </c>
      <c r="L291" s="13">
        <v>2</v>
      </c>
      <c r="M291" s="14">
        <v>3.88604223087E-8</v>
      </c>
      <c r="N291" s="15">
        <v>1.19001887E-11</v>
      </c>
      <c r="O291" s="20">
        <f t="shared" si="16"/>
        <v>1.734840281638393</v>
      </c>
      <c r="P291" s="20">
        <f t="shared" si="17"/>
        <v>5.3125842410714291E-4</v>
      </c>
      <c r="Q291" s="16">
        <v>2</v>
      </c>
      <c r="R291" s="17">
        <v>1.6096924659650001E-7</v>
      </c>
      <c r="S291" s="18">
        <v>1.8240283649999999E-10</v>
      </c>
      <c r="T291" s="20">
        <f t="shared" si="18"/>
        <v>7.186127080200893</v>
      </c>
      <c r="U291" s="20">
        <f t="shared" si="19"/>
        <v>8.1429837723214285E-3</v>
      </c>
      <c r="V291" s="19">
        <v>2</v>
      </c>
    </row>
    <row r="292" spans="1:22" x14ac:dyDescent="0.2">
      <c r="A292" s="2" t="s">
        <v>18</v>
      </c>
      <c r="B292" s="3">
        <v>71</v>
      </c>
      <c r="C292" s="4">
        <v>1</v>
      </c>
      <c r="D292" s="5">
        <v>36</v>
      </c>
      <c r="E292" s="6">
        <v>2007</v>
      </c>
      <c r="F292" s="7">
        <v>3</v>
      </c>
      <c r="G292" s="8">
        <v>8</v>
      </c>
      <c r="H292" s="9">
        <v>-37.0017</v>
      </c>
      <c r="I292" s="10">
        <v>95.005499999999998</v>
      </c>
      <c r="J292" s="11">
        <v>-1.49525838945578</v>
      </c>
      <c r="K292" s="12">
        <v>0.17184963277658499</v>
      </c>
      <c r="L292" s="13">
        <v>2</v>
      </c>
      <c r="M292" s="14">
        <v>3.9293183190800003E-8</v>
      </c>
      <c r="N292" s="15">
        <v>9.5131874999999995E-12</v>
      </c>
      <c r="O292" s="20">
        <f t="shared" si="16"/>
        <v>1.7541599638750001</v>
      </c>
      <c r="P292" s="20">
        <f t="shared" si="17"/>
        <v>4.2469587053571426E-4</v>
      </c>
      <c r="Q292" s="16">
        <v>2</v>
      </c>
      <c r="R292" s="17">
        <v>1.6397447469840001E-7</v>
      </c>
      <c r="S292" s="18">
        <v>1.980536624E-10</v>
      </c>
      <c r="T292" s="20">
        <f t="shared" si="18"/>
        <v>7.3202890490357149</v>
      </c>
      <c r="U292" s="20">
        <f t="shared" si="19"/>
        <v>8.8416813571428575E-3</v>
      </c>
      <c r="V292" s="19">
        <v>2</v>
      </c>
    </row>
    <row r="293" spans="1:22" x14ac:dyDescent="0.2">
      <c r="A293" s="2" t="s">
        <v>18</v>
      </c>
      <c r="B293" s="3">
        <v>77</v>
      </c>
      <c r="C293" s="4">
        <v>1</v>
      </c>
      <c r="D293" s="5">
        <v>1</v>
      </c>
      <c r="E293" s="6">
        <v>2007</v>
      </c>
      <c r="F293" s="7">
        <v>3</v>
      </c>
      <c r="G293" s="8">
        <v>10</v>
      </c>
      <c r="H293" s="9">
        <v>-33.996000000000002</v>
      </c>
      <c r="I293" s="10">
        <v>94.9983</v>
      </c>
      <c r="J293" s="11">
        <v>9.9097399472237004</v>
      </c>
      <c r="K293" s="12">
        <v>0.172413051576842</v>
      </c>
      <c r="L293" s="13">
        <v>2</v>
      </c>
      <c r="M293" s="14">
        <v>4.3550376692500002E-8</v>
      </c>
      <c r="N293" s="15">
        <v>1.34675776E-11</v>
      </c>
      <c r="O293" s="20">
        <f t="shared" si="16"/>
        <v>1.9442132452008931</v>
      </c>
      <c r="P293" s="20">
        <f t="shared" si="17"/>
        <v>6.0123114285714292E-4</v>
      </c>
      <c r="Q293" s="16">
        <v>2</v>
      </c>
      <c r="R293" s="17">
        <v>1.890713834513E-7</v>
      </c>
      <c r="S293" s="18">
        <v>3.5079371209999999E-10</v>
      </c>
      <c r="T293" s="20">
        <f t="shared" si="18"/>
        <v>8.4406867612187497</v>
      </c>
      <c r="U293" s="20">
        <f t="shared" si="19"/>
        <v>1.5660433575892859E-2</v>
      </c>
      <c r="V293" s="19">
        <v>2</v>
      </c>
    </row>
    <row r="294" spans="1:22" x14ac:dyDescent="0.2">
      <c r="A294" s="2" t="s">
        <v>18</v>
      </c>
      <c r="B294" s="3">
        <v>77</v>
      </c>
      <c r="C294" s="4">
        <v>1</v>
      </c>
      <c r="D294" s="5">
        <v>2</v>
      </c>
      <c r="E294" s="6">
        <v>2007</v>
      </c>
      <c r="F294" s="7">
        <v>3</v>
      </c>
      <c r="G294" s="8">
        <v>10</v>
      </c>
      <c r="H294" s="9">
        <v>-33.996000000000002</v>
      </c>
      <c r="I294" s="10">
        <v>94.9983</v>
      </c>
      <c r="J294" s="11">
        <v>9.7486086364083597</v>
      </c>
      <c r="K294" s="12">
        <v>0.175538553093148</v>
      </c>
      <c r="L294" s="13">
        <v>2</v>
      </c>
      <c r="M294" s="14">
        <v>4.2684461574700001E-8</v>
      </c>
      <c r="N294" s="15">
        <v>1.19085021E-11</v>
      </c>
      <c r="O294" s="20">
        <f t="shared" si="16"/>
        <v>1.9055563202991073</v>
      </c>
      <c r="P294" s="20">
        <f t="shared" si="17"/>
        <v>5.3162955803571436E-4</v>
      </c>
      <c r="Q294" s="16">
        <v>2</v>
      </c>
      <c r="R294" s="17">
        <v>1.8473533318240001E-7</v>
      </c>
      <c r="S294" s="18">
        <v>3.1506789690000001E-10</v>
      </c>
      <c r="T294" s="20">
        <f t="shared" si="18"/>
        <v>8.2471130885000008</v>
      </c>
      <c r="U294" s="20">
        <f t="shared" si="19"/>
        <v>1.4065531111607145E-2</v>
      </c>
      <c r="V294" s="19">
        <v>2</v>
      </c>
    </row>
    <row r="295" spans="1:22" x14ac:dyDescent="0.2">
      <c r="A295" s="2" t="s">
        <v>18</v>
      </c>
      <c r="B295" s="3">
        <v>77</v>
      </c>
      <c r="C295" s="4">
        <v>1</v>
      </c>
      <c r="D295" s="5">
        <v>3</v>
      </c>
      <c r="E295" s="6">
        <v>2007</v>
      </c>
      <c r="F295" s="7">
        <v>3</v>
      </c>
      <c r="G295" s="8">
        <v>10</v>
      </c>
      <c r="H295" s="9">
        <v>-33.996000000000002</v>
      </c>
      <c r="I295" s="10">
        <v>94.9983</v>
      </c>
      <c r="J295" s="11">
        <v>10.4704302927701</v>
      </c>
      <c r="K295" s="12">
        <v>0.17453783241066201</v>
      </c>
      <c r="L295" s="13">
        <v>2</v>
      </c>
      <c r="M295" s="14">
        <v>4.2613429220399998E-8</v>
      </c>
      <c r="N295" s="15">
        <v>9.3565386999999993E-12</v>
      </c>
      <c r="O295" s="20">
        <f t="shared" si="16"/>
        <v>1.9023852330535715</v>
      </c>
      <c r="P295" s="20">
        <f t="shared" si="17"/>
        <v>4.1770262053571433E-4</v>
      </c>
      <c r="Q295" s="16">
        <v>2</v>
      </c>
      <c r="R295" s="17">
        <v>1.8595466190459999E-7</v>
      </c>
      <c r="S295" s="18">
        <v>1.9981686639999999E-10</v>
      </c>
      <c r="T295" s="20">
        <f t="shared" si="18"/>
        <v>8.3015474064553576</v>
      </c>
      <c r="U295" s="20">
        <f t="shared" si="19"/>
        <v>8.9203958214285721E-3</v>
      </c>
      <c r="V295" s="19">
        <v>2</v>
      </c>
    </row>
    <row r="296" spans="1:22" x14ac:dyDescent="0.2">
      <c r="A296" s="2" t="s">
        <v>18</v>
      </c>
      <c r="B296" s="3">
        <v>77</v>
      </c>
      <c r="C296" s="4">
        <v>1</v>
      </c>
      <c r="D296" s="5">
        <v>5</v>
      </c>
      <c r="E296" s="6">
        <v>2007</v>
      </c>
      <c r="F296" s="7">
        <v>3</v>
      </c>
      <c r="G296" s="8">
        <v>10</v>
      </c>
      <c r="H296" s="9">
        <v>-33.996000000000002</v>
      </c>
      <c r="I296" s="10">
        <v>94.9983</v>
      </c>
      <c r="J296" s="11">
        <v>10.348154800918101</v>
      </c>
      <c r="K296" s="12">
        <v>0.18536519114781799</v>
      </c>
      <c r="L296" s="13">
        <v>2</v>
      </c>
      <c r="M296" s="14">
        <v>4.2527329809300002E-8</v>
      </c>
      <c r="N296" s="15">
        <v>1.5203282700000001E-11</v>
      </c>
      <c r="O296" s="20">
        <f t="shared" si="16"/>
        <v>1.8985415093437501</v>
      </c>
      <c r="P296" s="20">
        <f t="shared" si="17"/>
        <v>6.7871797767857147E-4</v>
      </c>
      <c r="Q296" s="16">
        <v>2</v>
      </c>
      <c r="R296" s="17">
        <v>1.8737210767320001E-7</v>
      </c>
      <c r="S296" s="18">
        <v>5.064016255E-10</v>
      </c>
      <c r="T296" s="20">
        <f t="shared" si="18"/>
        <v>8.3648262354107157</v>
      </c>
      <c r="U296" s="20">
        <f t="shared" si="19"/>
        <v>2.2607215424107145E-2</v>
      </c>
      <c r="V296" s="19">
        <v>2</v>
      </c>
    </row>
    <row r="297" spans="1:22" x14ac:dyDescent="0.2">
      <c r="A297" s="2" t="s">
        <v>18</v>
      </c>
      <c r="B297" s="3">
        <v>77</v>
      </c>
      <c r="C297" s="4">
        <v>1</v>
      </c>
      <c r="D297" s="5">
        <v>7</v>
      </c>
      <c r="E297" s="6">
        <v>2007</v>
      </c>
      <c r="F297" s="7">
        <v>3</v>
      </c>
      <c r="G297" s="8">
        <v>10</v>
      </c>
      <c r="H297" s="9">
        <v>-33.996000000000002</v>
      </c>
      <c r="I297" s="10">
        <v>94.9983</v>
      </c>
      <c r="J297" s="11">
        <v>11.046666895093599</v>
      </c>
      <c r="K297" s="12">
        <v>0.168726934039195</v>
      </c>
      <c r="L297" s="13">
        <v>2</v>
      </c>
      <c r="M297" s="14">
        <v>4.2096660034500003E-8</v>
      </c>
      <c r="N297" s="15">
        <v>9.9232793999999994E-12</v>
      </c>
      <c r="O297" s="20">
        <f t="shared" si="16"/>
        <v>1.8793151801116075</v>
      </c>
      <c r="P297" s="20">
        <f t="shared" si="17"/>
        <v>4.430035446428571E-4</v>
      </c>
      <c r="Q297" s="16">
        <v>2</v>
      </c>
      <c r="R297" s="17">
        <v>1.8252820106079999E-7</v>
      </c>
      <c r="S297" s="18">
        <v>2.8791581729999999E-10</v>
      </c>
      <c r="T297" s="20">
        <f t="shared" si="18"/>
        <v>8.1485804045000005</v>
      </c>
      <c r="U297" s="20">
        <f t="shared" si="19"/>
        <v>1.2853384700892857E-2</v>
      </c>
      <c r="V297" s="19">
        <v>2</v>
      </c>
    </row>
    <row r="298" spans="1:22" x14ac:dyDescent="0.2">
      <c r="A298" s="2" t="s">
        <v>18</v>
      </c>
      <c r="B298" s="3">
        <v>77</v>
      </c>
      <c r="C298" s="4">
        <v>1</v>
      </c>
      <c r="D298" s="5">
        <v>8</v>
      </c>
      <c r="E298" s="6">
        <v>2007</v>
      </c>
      <c r="F298" s="7">
        <v>3</v>
      </c>
      <c r="G298" s="8">
        <v>10</v>
      </c>
      <c r="H298" s="9">
        <v>-33.996000000000002</v>
      </c>
      <c r="I298" s="10">
        <v>94.9983</v>
      </c>
      <c r="J298" s="11">
        <v>12.1198742198325</v>
      </c>
      <c r="K298" s="12">
        <v>0.16723688847242199</v>
      </c>
      <c r="L298" s="13">
        <v>2</v>
      </c>
      <c r="M298" s="14">
        <v>4.14928348791E-8</v>
      </c>
      <c r="N298" s="15">
        <v>8.9577514999999999E-12</v>
      </c>
      <c r="O298" s="20">
        <f t="shared" si="16"/>
        <v>1.8523586999598216</v>
      </c>
      <c r="P298" s="20">
        <f t="shared" si="17"/>
        <v>3.9989962053571429E-4</v>
      </c>
      <c r="Q298" s="16">
        <v>2</v>
      </c>
      <c r="R298" s="17">
        <v>1.7899111536780001E-7</v>
      </c>
      <c r="S298" s="18">
        <v>1.9819296339999999E-10</v>
      </c>
      <c r="T298" s="20">
        <f t="shared" si="18"/>
        <v>7.9906747932053577</v>
      </c>
      <c r="U298" s="20">
        <f t="shared" si="19"/>
        <v>8.847900151785713E-3</v>
      </c>
      <c r="V298" s="19">
        <v>2</v>
      </c>
    </row>
    <row r="299" spans="1:22" x14ac:dyDescent="0.2">
      <c r="A299" s="2" t="s">
        <v>18</v>
      </c>
      <c r="B299" s="3">
        <v>77</v>
      </c>
      <c r="C299" s="4">
        <v>1</v>
      </c>
      <c r="D299" s="5">
        <v>9</v>
      </c>
      <c r="E299" s="6">
        <v>2007</v>
      </c>
      <c r="F299" s="7">
        <v>3</v>
      </c>
      <c r="G299" s="8">
        <v>10</v>
      </c>
      <c r="H299" s="9">
        <v>-33.996000000000002</v>
      </c>
      <c r="I299" s="10">
        <v>94.9983</v>
      </c>
      <c r="J299" s="11">
        <v>11.780474822035</v>
      </c>
      <c r="K299" s="12">
        <v>0.178351529407454</v>
      </c>
      <c r="L299" s="13">
        <v>2</v>
      </c>
      <c r="M299" s="14">
        <v>4.1816697357800001E-8</v>
      </c>
      <c r="N299" s="15">
        <v>9.9312135999999993E-12</v>
      </c>
      <c r="O299" s="20">
        <f t="shared" si="16"/>
        <v>1.8668168463303574</v>
      </c>
      <c r="P299" s="20">
        <f t="shared" si="17"/>
        <v>4.4335775E-4</v>
      </c>
      <c r="Q299" s="16">
        <v>2</v>
      </c>
      <c r="R299" s="17">
        <v>1.823311096199E-7</v>
      </c>
      <c r="S299" s="18">
        <v>2.4059117829999999E-10</v>
      </c>
      <c r="T299" s="20">
        <f t="shared" si="18"/>
        <v>8.139781679459821</v>
      </c>
      <c r="U299" s="20">
        <f t="shared" si="19"/>
        <v>1.0740677602678571E-2</v>
      </c>
      <c r="V299" s="19">
        <v>2</v>
      </c>
    </row>
    <row r="300" spans="1:22" x14ac:dyDescent="0.2">
      <c r="A300" s="2" t="s">
        <v>18</v>
      </c>
      <c r="B300" s="3">
        <v>77</v>
      </c>
      <c r="C300" s="4">
        <v>1</v>
      </c>
      <c r="D300" s="5">
        <v>10</v>
      </c>
      <c r="E300" s="6">
        <v>2007</v>
      </c>
      <c r="F300" s="7">
        <v>3</v>
      </c>
      <c r="G300" s="8">
        <v>10</v>
      </c>
      <c r="H300" s="9">
        <v>-33.996000000000002</v>
      </c>
      <c r="I300" s="10">
        <v>94.9983</v>
      </c>
      <c r="J300" s="11">
        <v>11.1599377046792</v>
      </c>
      <c r="K300" s="12">
        <v>0.174831643379605</v>
      </c>
      <c r="L300" s="13">
        <v>2</v>
      </c>
      <c r="M300" s="14">
        <v>4.2391345973599998E-8</v>
      </c>
      <c r="N300" s="15">
        <v>1.0110739E-11</v>
      </c>
      <c r="O300" s="20">
        <f t="shared" si="16"/>
        <v>1.8924708023928571</v>
      </c>
      <c r="P300" s="20">
        <f t="shared" si="17"/>
        <v>4.5137227678571426E-4</v>
      </c>
      <c r="Q300" s="16">
        <v>2</v>
      </c>
      <c r="R300" s="17">
        <v>1.826737001139E-7</v>
      </c>
      <c r="S300" s="18">
        <v>2.8541390939999999E-10</v>
      </c>
      <c r="T300" s="20">
        <f t="shared" si="18"/>
        <v>8.1550758979419644</v>
      </c>
      <c r="U300" s="20">
        <f t="shared" si="19"/>
        <v>1.2741692383928572E-2</v>
      </c>
      <c r="V300" s="19">
        <v>2</v>
      </c>
    </row>
    <row r="301" spans="1:22" x14ac:dyDescent="0.2">
      <c r="A301" s="2" t="s">
        <v>18</v>
      </c>
      <c r="B301" s="3">
        <v>77</v>
      </c>
      <c r="C301" s="4">
        <v>1</v>
      </c>
      <c r="D301" s="5">
        <v>12</v>
      </c>
      <c r="E301" s="6">
        <v>2007</v>
      </c>
      <c r="F301" s="7">
        <v>3</v>
      </c>
      <c r="G301" s="8">
        <v>10</v>
      </c>
      <c r="H301" s="9">
        <v>-33.996000000000002</v>
      </c>
      <c r="I301" s="10">
        <v>94.9983</v>
      </c>
      <c r="J301" s="11">
        <v>8.8851017634997191</v>
      </c>
      <c r="K301" s="12">
        <v>0.17183418797063199</v>
      </c>
      <c r="L301" s="13">
        <v>2</v>
      </c>
      <c r="M301" s="14">
        <v>4.1627414017700003E-8</v>
      </c>
      <c r="N301" s="15">
        <v>9.6715720000000001E-12</v>
      </c>
      <c r="O301" s="20">
        <f t="shared" si="16"/>
        <v>1.8583666972187503</v>
      </c>
      <c r="P301" s="20">
        <f t="shared" si="17"/>
        <v>4.3176660714285719E-4</v>
      </c>
      <c r="Q301" s="16">
        <v>2</v>
      </c>
      <c r="R301" s="17">
        <v>1.8054897558659999E-7</v>
      </c>
      <c r="S301" s="18">
        <v>3.0101492940000001E-10</v>
      </c>
      <c r="T301" s="20">
        <f t="shared" si="18"/>
        <v>8.0602221244017862</v>
      </c>
      <c r="U301" s="20">
        <f t="shared" si="19"/>
        <v>1.343816649107143E-2</v>
      </c>
      <c r="V301" s="19">
        <v>2</v>
      </c>
    </row>
    <row r="302" spans="1:22" x14ac:dyDescent="0.2">
      <c r="A302" s="2" t="s">
        <v>18</v>
      </c>
      <c r="B302" s="3">
        <v>77</v>
      </c>
      <c r="C302" s="4">
        <v>1</v>
      </c>
      <c r="D302" s="5">
        <v>14</v>
      </c>
      <c r="E302" s="6">
        <v>2007</v>
      </c>
      <c r="F302" s="7">
        <v>3</v>
      </c>
      <c r="G302" s="8">
        <v>10</v>
      </c>
      <c r="H302" s="9">
        <v>-33.996000000000002</v>
      </c>
      <c r="I302" s="10">
        <v>94.9983</v>
      </c>
      <c r="J302" s="11">
        <v>10.662263521187899</v>
      </c>
      <c r="K302" s="12">
        <v>0.16249915296935</v>
      </c>
      <c r="L302" s="13">
        <v>2</v>
      </c>
      <c r="M302" s="14">
        <v>4.2308035062800001E-8</v>
      </c>
      <c r="N302" s="15">
        <v>1.0058193299999999E-11</v>
      </c>
      <c r="O302" s="20">
        <f t="shared" si="16"/>
        <v>1.8887515653035716</v>
      </c>
      <c r="P302" s="20">
        <f t="shared" si="17"/>
        <v>4.4902648660714281E-4</v>
      </c>
      <c r="Q302" s="16">
        <v>2</v>
      </c>
      <c r="R302" s="17">
        <v>1.844170724767E-7</v>
      </c>
      <c r="S302" s="18">
        <v>3.0152444639999999E-10</v>
      </c>
      <c r="T302" s="20">
        <f t="shared" si="18"/>
        <v>8.2329050212812511</v>
      </c>
      <c r="U302" s="20">
        <f t="shared" si="19"/>
        <v>1.3460912785714286E-2</v>
      </c>
      <c r="V302" s="19">
        <v>2</v>
      </c>
    </row>
    <row r="303" spans="1:22" x14ac:dyDescent="0.2">
      <c r="A303" s="2" t="s">
        <v>18</v>
      </c>
      <c r="B303" s="3">
        <v>77</v>
      </c>
      <c r="C303" s="4">
        <v>1</v>
      </c>
      <c r="D303" s="5">
        <v>15</v>
      </c>
      <c r="E303" s="6">
        <v>2007</v>
      </c>
      <c r="F303" s="7">
        <v>3</v>
      </c>
      <c r="G303" s="8">
        <v>10</v>
      </c>
      <c r="H303" s="9">
        <v>-33.996000000000002</v>
      </c>
      <c r="I303" s="10">
        <v>94.9983</v>
      </c>
      <c r="J303" s="11">
        <v>8.2842826786983998</v>
      </c>
      <c r="K303" s="12">
        <v>0.17850897251655901</v>
      </c>
      <c r="L303" s="13">
        <v>2</v>
      </c>
      <c r="M303" s="14">
        <v>4.2101579047200001E-8</v>
      </c>
      <c r="N303" s="15">
        <v>1.20756808E-11</v>
      </c>
      <c r="O303" s="20">
        <f t="shared" si="16"/>
        <v>1.8795347788928571</v>
      </c>
      <c r="P303" s="20">
        <f t="shared" si="17"/>
        <v>5.3909289285714295E-4</v>
      </c>
      <c r="Q303" s="16">
        <v>2</v>
      </c>
      <c r="R303" s="17">
        <v>1.8129215560209999E-7</v>
      </c>
      <c r="S303" s="18">
        <v>3.0878845939999998E-10</v>
      </c>
      <c r="T303" s="20">
        <f t="shared" si="18"/>
        <v>8.0933998036651786</v>
      </c>
      <c r="U303" s="20">
        <f t="shared" si="19"/>
        <v>1.3785199080357144E-2</v>
      </c>
      <c r="V303" s="19">
        <v>2</v>
      </c>
    </row>
    <row r="304" spans="1:22" x14ac:dyDescent="0.2">
      <c r="A304" s="2" t="s">
        <v>18</v>
      </c>
      <c r="B304" s="3">
        <v>77</v>
      </c>
      <c r="C304" s="4">
        <v>1</v>
      </c>
      <c r="D304" s="5">
        <v>17</v>
      </c>
      <c r="E304" s="6">
        <v>2007</v>
      </c>
      <c r="F304" s="7">
        <v>3</v>
      </c>
      <c r="G304" s="8">
        <v>10</v>
      </c>
      <c r="H304" s="9">
        <v>-33.996000000000002</v>
      </c>
      <c r="I304" s="10">
        <v>94.9983</v>
      </c>
      <c r="J304" s="11">
        <v>5.8805786820001504</v>
      </c>
      <c r="K304" s="12">
        <v>0.17008054482710699</v>
      </c>
      <c r="L304" s="13">
        <v>2</v>
      </c>
      <c r="M304" s="14">
        <v>4.1139144606700003E-8</v>
      </c>
      <c r="N304" s="15">
        <v>9.7205812999999993E-12</v>
      </c>
      <c r="O304" s="20">
        <f t="shared" si="16"/>
        <v>1.8365689556562501</v>
      </c>
      <c r="P304" s="20">
        <f t="shared" si="17"/>
        <v>4.3395452232142858E-4</v>
      </c>
      <c r="Q304" s="16">
        <v>2</v>
      </c>
      <c r="R304" s="17">
        <v>1.8063351125049999E-7</v>
      </c>
      <c r="S304" s="18">
        <v>2.8324836559999999E-10</v>
      </c>
      <c r="T304" s="20">
        <f t="shared" si="18"/>
        <v>8.0639960379687494</v>
      </c>
      <c r="U304" s="20">
        <f t="shared" si="19"/>
        <v>1.2645016321428572E-2</v>
      </c>
      <c r="V304" s="19">
        <v>2</v>
      </c>
    </row>
    <row r="305" spans="1:22" x14ac:dyDescent="0.2">
      <c r="A305" s="2" t="s">
        <v>18</v>
      </c>
      <c r="B305" s="3">
        <v>77</v>
      </c>
      <c r="C305" s="4">
        <v>1</v>
      </c>
      <c r="D305" s="5">
        <v>20</v>
      </c>
      <c r="E305" s="6">
        <v>2007</v>
      </c>
      <c r="F305" s="7">
        <v>3</v>
      </c>
      <c r="G305" s="8">
        <v>10</v>
      </c>
      <c r="H305" s="9">
        <v>-33.996000000000002</v>
      </c>
      <c r="I305" s="10">
        <v>94.9983</v>
      </c>
      <c r="J305" s="11">
        <v>1.914870136387</v>
      </c>
      <c r="K305" s="12">
        <v>0.17062077208151799</v>
      </c>
      <c r="L305" s="13">
        <v>2</v>
      </c>
      <c r="M305" s="14">
        <v>4.05990398917E-8</v>
      </c>
      <c r="N305" s="15">
        <v>9.5685979000000006E-12</v>
      </c>
      <c r="O305" s="20">
        <f t="shared" si="16"/>
        <v>1.8124571380223216</v>
      </c>
      <c r="P305" s="20">
        <f t="shared" si="17"/>
        <v>4.2716954910714292E-4</v>
      </c>
      <c r="Q305" s="16">
        <v>2</v>
      </c>
      <c r="R305" s="17">
        <v>1.7419669353380001E-7</v>
      </c>
      <c r="S305" s="18">
        <v>3.0157626749999998E-10</v>
      </c>
      <c r="T305" s="20">
        <f t="shared" si="18"/>
        <v>7.7766381041875015</v>
      </c>
      <c r="U305" s="20">
        <f t="shared" si="19"/>
        <v>1.3463226227678572E-2</v>
      </c>
      <c r="V305" s="19">
        <v>2</v>
      </c>
    </row>
    <row r="306" spans="1:22" x14ac:dyDescent="0.2">
      <c r="A306" s="2" t="s">
        <v>18</v>
      </c>
      <c r="B306" s="3">
        <v>77</v>
      </c>
      <c r="C306" s="4">
        <v>1</v>
      </c>
      <c r="D306" s="5">
        <v>21</v>
      </c>
      <c r="E306" s="6">
        <v>2007</v>
      </c>
      <c r="F306" s="7">
        <v>3</v>
      </c>
      <c r="G306" s="8">
        <v>10</v>
      </c>
      <c r="H306" s="9">
        <v>-33.996000000000002</v>
      </c>
      <c r="I306" s="10">
        <v>94.9983</v>
      </c>
      <c r="J306" s="11">
        <v>0.54964131768706603</v>
      </c>
      <c r="K306" s="12">
        <v>0.166012673444702</v>
      </c>
      <c r="L306" s="13">
        <v>2</v>
      </c>
      <c r="M306" s="14">
        <v>4.0769671243E-8</v>
      </c>
      <c r="N306" s="15">
        <v>9.7132379999999996E-12</v>
      </c>
      <c r="O306" s="20">
        <f t="shared" si="16"/>
        <v>1.8200746090625</v>
      </c>
      <c r="P306" s="20">
        <f t="shared" si="17"/>
        <v>4.3362669642857144E-4</v>
      </c>
      <c r="Q306" s="16">
        <v>2</v>
      </c>
      <c r="R306" s="17">
        <v>1.7521144769690001E-7</v>
      </c>
      <c r="S306" s="18">
        <v>2.7573263859999998E-10</v>
      </c>
      <c r="T306" s="20">
        <f t="shared" si="18"/>
        <v>7.821939629325894</v>
      </c>
      <c r="U306" s="20">
        <f t="shared" si="19"/>
        <v>1.2309492794642857E-2</v>
      </c>
      <c r="V306" s="19">
        <v>2</v>
      </c>
    </row>
    <row r="307" spans="1:22" x14ac:dyDescent="0.2">
      <c r="A307" s="2" t="s">
        <v>18</v>
      </c>
      <c r="B307" s="3">
        <v>77</v>
      </c>
      <c r="C307" s="4">
        <v>1</v>
      </c>
      <c r="D307" s="5">
        <v>22</v>
      </c>
      <c r="E307" s="6">
        <v>2007</v>
      </c>
      <c r="F307" s="7">
        <v>3</v>
      </c>
      <c r="G307" s="8">
        <v>10</v>
      </c>
      <c r="H307" s="9">
        <v>-33.996000000000002</v>
      </c>
      <c r="I307" s="10">
        <v>94.9983</v>
      </c>
      <c r="J307" s="11">
        <v>-0.34151840077324402</v>
      </c>
      <c r="K307" s="12">
        <v>0.17764803160126799</v>
      </c>
      <c r="L307" s="13">
        <v>2</v>
      </c>
      <c r="M307" s="14">
        <v>3.9883970706700001E-8</v>
      </c>
      <c r="N307" s="15">
        <v>1.11500613E-11</v>
      </c>
      <c r="O307" s="20">
        <f t="shared" si="16"/>
        <v>1.7805344065491076</v>
      </c>
      <c r="P307" s="20">
        <f t="shared" si="17"/>
        <v>4.9777059375000004E-4</v>
      </c>
      <c r="Q307" s="16">
        <v>2</v>
      </c>
      <c r="R307" s="17">
        <v>1.691717126108E-7</v>
      </c>
      <c r="S307" s="18">
        <v>2.8384150969999998E-10</v>
      </c>
      <c r="T307" s="20">
        <f t="shared" si="18"/>
        <v>7.5523085986964293</v>
      </c>
      <c r="U307" s="20">
        <f t="shared" si="19"/>
        <v>1.267149596875E-2</v>
      </c>
      <c r="V307" s="19">
        <v>2</v>
      </c>
    </row>
    <row r="308" spans="1:22" x14ac:dyDescent="0.2">
      <c r="A308" s="2" t="s">
        <v>18</v>
      </c>
      <c r="B308" s="3">
        <v>77</v>
      </c>
      <c r="C308" s="4">
        <v>1</v>
      </c>
      <c r="D308" s="5">
        <v>26</v>
      </c>
      <c r="E308" s="6">
        <v>2007</v>
      </c>
      <c r="F308" s="7">
        <v>3</v>
      </c>
      <c r="G308" s="8">
        <v>10</v>
      </c>
      <c r="H308" s="9">
        <v>-33.996000000000002</v>
      </c>
      <c r="I308" s="10">
        <v>94.9983</v>
      </c>
      <c r="J308" s="11">
        <v>-1.29861138480567</v>
      </c>
      <c r="K308" s="12">
        <v>0.174270806027022</v>
      </c>
      <c r="L308" s="13">
        <v>2</v>
      </c>
      <c r="M308" s="14">
        <v>3.9731277293100001E-8</v>
      </c>
      <c r="N308" s="15">
        <v>1.29301779E-11</v>
      </c>
      <c r="O308" s="20">
        <f t="shared" si="16"/>
        <v>1.7737177362991072</v>
      </c>
      <c r="P308" s="20">
        <f t="shared" si="17"/>
        <v>5.7724008482142866E-4</v>
      </c>
      <c r="Q308" s="16">
        <v>2</v>
      </c>
      <c r="R308" s="17">
        <v>1.6955404691530001E-7</v>
      </c>
      <c r="S308" s="18">
        <v>3.443488686E-10</v>
      </c>
      <c r="T308" s="20">
        <f t="shared" si="18"/>
        <v>7.5693770944330367</v>
      </c>
      <c r="U308" s="20">
        <f t="shared" si="19"/>
        <v>1.5372717348214288E-2</v>
      </c>
      <c r="V308" s="19">
        <v>2</v>
      </c>
    </row>
    <row r="309" spans="1:22" x14ac:dyDescent="0.2">
      <c r="A309" s="2" t="s">
        <v>18</v>
      </c>
      <c r="B309" s="3">
        <v>77</v>
      </c>
      <c r="C309" s="4">
        <v>1</v>
      </c>
      <c r="D309" s="5">
        <v>27</v>
      </c>
      <c r="E309" s="6">
        <v>2007</v>
      </c>
      <c r="F309" s="7">
        <v>3</v>
      </c>
      <c r="G309" s="8">
        <v>10</v>
      </c>
      <c r="H309" s="9">
        <v>-33.996000000000002</v>
      </c>
      <c r="I309" s="10">
        <v>94.9983</v>
      </c>
      <c r="J309" s="11">
        <v>-1.5190624658462599</v>
      </c>
      <c r="K309" s="12">
        <v>0.17660959265328499</v>
      </c>
      <c r="L309" s="13">
        <v>2</v>
      </c>
      <c r="M309" s="14">
        <v>4.06916851285E-8</v>
      </c>
      <c r="N309" s="15">
        <v>1.4837314600000001E-11</v>
      </c>
      <c r="O309" s="20">
        <f t="shared" si="16"/>
        <v>1.81659308609375</v>
      </c>
      <c r="P309" s="20">
        <f t="shared" si="17"/>
        <v>6.6238011607142868E-4</v>
      </c>
      <c r="Q309" s="16">
        <v>2</v>
      </c>
      <c r="R309" s="17">
        <v>1.7246863635309999E-7</v>
      </c>
      <c r="S309" s="18">
        <v>1.8195459279999999E-10</v>
      </c>
      <c r="T309" s="20">
        <f t="shared" si="18"/>
        <v>7.699492694334821</v>
      </c>
      <c r="U309" s="20">
        <f t="shared" si="19"/>
        <v>8.1229728928571433E-3</v>
      </c>
      <c r="V309" s="19">
        <v>2</v>
      </c>
    </row>
    <row r="310" spans="1:22" x14ac:dyDescent="0.2">
      <c r="A310" s="2" t="s">
        <v>18</v>
      </c>
      <c r="B310" s="3">
        <v>77</v>
      </c>
      <c r="C310" s="4">
        <v>1</v>
      </c>
      <c r="D310" s="5">
        <v>29</v>
      </c>
      <c r="E310" s="6">
        <v>2007</v>
      </c>
      <c r="F310" s="7">
        <v>3</v>
      </c>
      <c r="G310" s="8">
        <v>10</v>
      </c>
      <c r="H310" s="9">
        <v>-33.996000000000002</v>
      </c>
      <c r="I310" s="10">
        <v>94.9983</v>
      </c>
      <c r="J310" s="11">
        <v>-1.7225260351485301</v>
      </c>
      <c r="K310" s="12">
        <v>0.17737507413565201</v>
      </c>
      <c r="L310" s="13">
        <v>2</v>
      </c>
      <c r="M310" s="14">
        <v>3.9118495049899997E-8</v>
      </c>
      <c r="N310" s="15">
        <v>1.1766922899999999E-11</v>
      </c>
      <c r="O310" s="20">
        <f t="shared" ref="O310:O325" si="20">M310*1000000000/22.4</f>
        <v>1.7463613861562499</v>
      </c>
      <c r="P310" s="20">
        <f t="shared" ref="P310:P325" si="21">N310*1000000000/22.4</f>
        <v>5.2530905803571432E-4</v>
      </c>
      <c r="Q310" s="16">
        <v>2</v>
      </c>
      <c r="R310" s="17">
        <v>1.640007974084E-7</v>
      </c>
      <c r="S310" s="18">
        <v>2.9103774360000001E-10</v>
      </c>
      <c r="T310" s="20">
        <f t="shared" si="18"/>
        <v>7.3214641700178573</v>
      </c>
      <c r="U310" s="20">
        <f t="shared" si="19"/>
        <v>1.2992756410714287E-2</v>
      </c>
      <c r="V310" s="19">
        <v>2</v>
      </c>
    </row>
    <row r="311" spans="1:22" x14ac:dyDescent="0.2">
      <c r="A311" s="2" t="s">
        <v>18</v>
      </c>
      <c r="B311" s="3">
        <v>77</v>
      </c>
      <c r="C311" s="4">
        <v>1</v>
      </c>
      <c r="D311" s="5">
        <v>33</v>
      </c>
      <c r="E311" s="6">
        <v>2007</v>
      </c>
      <c r="F311" s="7">
        <v>3</v>
      </c>
      <c r="G311" s="8">
        <v>10</v>
      </c>
      <c r="H311" s="9">
        <v>-33.996000000000002</v>
      </c>
      <c r="I311" s="10">
        <v>94.9983</v>
      </c>
      <c r="J311" s="11">
        <v>-1.3156420908114099</v>
      </c>
      <c r="K311" s="12">
        <v>0.177824445858314</v>
      </c>
      <c r="L311" s="13">
        <v>2</v>
      </c>
      <c r="M311" s="14">
        <v>3.9704857984999998E-8</v>
      </c>
      <c r="N311" s="15">
        <v>1.5299002E-11</v>
      </c>
      <c r="O311" s="20">
        <f t="shared" si="20"/>
        <v>1.7725383029017856</v>
      </c>
      <c r="P311" s="20">
        <f t="shared" si="21"/>
        <v>6.8299116071428583E-4</v>
      </c>
      <c r="Q311" s="16">
        <v>2</v>
      </c>
      <c r="R311" s="17">
        <v>1.6472991730800001E-7</v>
      </c>
      <c r="S311" s="18">
        <v>1.72660154E-10</v>
      </c>
      <c r="T311" s="20">
        <f t="shared" si="18"/>
        <v>7.3540141655357152</v>
      </c>
      <c r="U311" s="20">
        <f t="shared" si="19"/>
        <v>7.7080425892857149E-3</v>
      </c>
      <c r="V311" s="19">
        <v>2</v>
      </c>
    </row>
    <row r="312" spans="1:22" x14ac:dyDescent="0.2">
      <c r="A312" s="2" t="s">
        <v>18</v>
      </c>
      <c r="B312" s="3">
        <v>77</v>
      </c>
      <c r="C312" s="4">
        <v>1</v>
      </c>
      <c r="D312" s="5">
        <v>35</v>
      </c>
      <c r="E312" s="6">
        <v>2007</v>
      </c>
      <c r="F312" s="7">
        <v>3</v>
      </c>
      <c r="G312" s="8">
        <v>10</v>
      </c>
      <c r="H312" s="9">
        <v>-33.996000000000002</v>
      </c>
      <c r="I312" s="10">
        <v>94.9983</v>
      </c>
      <c r="J312" s="11">
        <v>-1.09635728934556</v>
      </c>
      <c r="K312" s="12">
        <v>0.17344603926594099</v>
      </c>
      <c r="L312" s="13">
        <v>2</v>
      </c>
      <c r="M312" s="14">
        <v>3.8964746941399998E-8</v>
      </c>
      <c r="N312" s="15">
        <v>9.1988108999999998E-12</v>
      </c>
      <c r="O312" s="20">
        <f t="shared" si="20"/>
        <v>1.7394976313125001</v>
      </c>
      <c r="P312" s="20">
        <f t="shared" si="21"/>
        <v>4.1066120089285714E-4</v>
      </c>
      <c r="Q312" s="16">
        <v>2</v>
      </c>
      <c r="R312" s="17">
        <v>1.6015415578970001E-7</v>
      </c>
      <c r="S312" s="18">
        <v>2.5678737900000002E-10</v>
      </c>
      <c r="T312" s="20">
        <f t="shared" si="18"/>
        <v>7.1497390977544653</v>
      </c>
      <c r="U312" s="20">
        <f t="shared" si="19"/>
        <v>1.1463722276785717E-2</v>
      </c>
      <c r="V312" s="19">
        <v>2</v>
      </c>
    </row>
    <row r="313" spans="1:22" x14ac:dyDescent="0.2">
      <c r="A313" s="2" t="s">
        <v>18</v>
      </c>
      <c r="B313" s="3">
        <v>77</v>
      </c>
      <c r="C313" s="4">
        <v>1</v>
      </c>
      <c r="D313" s="5">
        <v>36</v>
      </c>
      <c r="E313" s="6">
        <v>2007</v>
      </c>
      <c r="F313" s="7">
        <v>3</v>
      </c>
      <c r="G313" s="8">
        <v>10</v>
      </c>
      <c r="H313" s="9">
        <v>-33.996000000000002</v>
      </c>
      <c r="I313" s="10">
        <v>94.9983</v>
      </c>
      <c r="J313" s="11">
        <v>-1.28337119220879</v>
      </c>
      <c r="K313" s="12">
        <v>0.172374905251438</v>
      </c>
      <c r="L313" s="13">
        <v>2</v>
      </c>
      <c r="M313" s="14">
        <v>3.8983001717699999E-8</v>
      </c>
      <c r="N313" s="15">
        <v>9.2203990999999992E-12</v>
      </c>
      <c r="O313" s="20">
        <f t="shared" si="20"/>
        <v>1.7403125766830359</v>
      </c>
      <c r="P313" s="20">
        <f t="shared" si="21"/>
        <v>4.1162495982142853E-4</v>
      </c>
      <c r="Q313" s="16">
        <v>2</v>
      </c>
      <c r="R313" s="17">
        <v>1.6030941147050001E-7</v>
      </c>
      <c r="S313" s="18">
        <v>2.7118239460000002E-10</v>
      </c>
      <c r="T313" s="20">
        <f t="shared" si="18"/>
        <v>7.1566701549330363</v>
      </c>
      <c r="U313" s="20">
        <f t="shared" si="19"/>
        <v>1.2106356901785718E-2</v>
      </c>
      <c r="V313" s="19">
        <v>2</v>
      </c>
    </row>
    <row r="314" spans="1:22" x14ac:dyDescent="0.2">
      <c r="A314" s="2" t="s">
        <v>18</v>
      </c>
      <c r="B314" s="3">
        <v>83</v>
      </c>
      <c r="C314" s="4">
        <v>1</v>
      </c>
      <c r="D314" s="5">
        <v>2</v>
      </c>
      <c r="E314" s="6">
        <v>2007</v>
      </c>
      <c r="F314" s="7">
        <v>3</v>
      </c>
      <c r="G314" s="8">
        <v>12</v>
      </c>
      <c r="H314" s="9">
        <v>-31.3003</v>
      </c>
      <c r="I314" s="10">
        <v>95.002300000000005</v>
      </c>
      <c r="J314" s="11">
        <v>8.7872990187683708</v>
      </c>
      <c r="K314" s="12">
        <v>0.188021093926873</v>
      </c>
      <c r="L314" s="13">
        <v>2</v>
      </c>
      <c r="M314" s="14">
        <v>4.2324790247100001E-8</v>
      </c>
      <c r="N314" s="15">
        <v>1.7276726400000001E-11</v>
      </c>
      <c r="O314" s="20">
        <f t="shared" si="20"/>
        <v>1.8894995646026786</v>
      </c>
      <c r="P314" s="20">
        <f t="shared" si="21"/>
        <v>7.7128242857142865E-4</v>
      </c>
      <c r="Q314" s="16">
        <v>2</v>
      </c>
      <c r="R314" s="17">
        <v>1.8274598769449999E-7</v>
      </c>
      <c r="S314" s="18">
        <v>1.980478732E-10</v>
      </c>
      <c r="T314" s="20">
        <f t="shared" si="18"/>
        <v>8.1583030220758932</v>
      </c>
      <c r="U314" s="20">
        <f t="shared" si="19"/>
        <v>8.8414229107142868E-3</v>
      </c>
      <c r="V314" s="19">
        <v>2</v>
      </c>
    </row>
    <row r="315" spans="1:22" x14ac:dyDescent="0.2">
      <c r="A315" s="2" t="s">
        <v>18</v>
      </c>
      <c r="B315" s="3">
        <v>83</v>
      </c>
      <c r="C315" s="4">
        <v>1</v>
      </c>
      <c r="D315" s="5">
        <v>6</v>
      </c>
      <c r="E315" s="6">
        <v>2007</v>
      </c>
      <c r="F315" s="7">
        <v>3</v>
      </c>
      <c r="G315" s="8">
        <v>12</v>
      </c>
      <c r="H315" s="9">
        <v>-31.3003</v>
      </c>
      <c r="I315" s="10">
        <v>95.002300000000005</v>
      </c>
      <c r="J315" s="11">
        <v>4.5593049799227403</v>
      </c>
      <c r="K315" s="12">
        <v>0.18600373288340999</v>
      </c>
      <c r="L315" s="13">
        <v>2</v>
      </c>
      <c r="M315" s="14">
        <v>4.0511456448899997E-8</v>
      </c>
      <c r="N315" s="15">
        <v>1.83826937E-11</v>
      </c>
      <c r="O315" s="20">
        <f t="shared" si="20"/>
        <v>1.8085471628973215</v>
      </c>
      <c r="P315" s="20">
        <f t="shared" si="21"/>
        <v>8.2065596875000014E-4</v>
      </c>
      <c r="Q315" s="16">
        <v>2</v>
      </c>
      <c r="R315" s="17">
        <v>1.746322900097E-7</v>
      </c>
      <c r="S315" s="18">
        <v>1.859188737E-10</v>
      </c>
      <c r="T315" s="20">
        <f t="shared" si="18"/>
        <v>7.7960843754330362</v>
      </c>
      <c r="U315" s="20">
        <f t="shared" si="19"/>
        <v>8.2999497187499997E-3</v>
      </c>
      <c r="V315" s="19">
        <v>2</v>
      </c>
    </row>
    <row r="316" spans="1:22" x14ac:dyDescent="0.2">
      <c r="A316" s="2" t="s">
        <v>18</v>
      </c>
      <c r="B316" s="3">
        <v>83</v>
      </c>
      <c r="C316" s="4">
        <v>1</v>
      </c>
      <c r="D316" s="5">
        <v>7</v>
      </c>
      <c r="E316" s="6">
        <v>2007</v>
      </c>
      <c r="F316" s="7">
        <v>3</v>
      </c>
      <c r="G316" s="8">
        <v>12</v>
      </c>
      <c r="H316" s="9">
        <v>-31.3003</v>
      </c>
      <c r="I316" s="10">
        <v>95.002300000000005</v>
      </c>
      <c r="J316" s="11">
        <v>2.6517717345315002</v>
      </c>
      <c r="K316" s="12">
        <v>0.208963199471567</v>
      </c>
      <c r="L316" s="13">
        <v>2</v>
      </c>
      <c r="M316" s="14">
        <v>4.0697026975699997E-8</v>
      </c>
      <c r="N316" s="15">
        <v>1.3566511400000001E-11</v>
      </c>
      <c r="O316" s="20">
        <f t="shared" si="20"/>
        <v>1.8168315614151787</v>
      </c>
      <c r="P316" s="20">
        <f t="shared" si="21"/>
        <v>6.0564783035714292E-4</v>
      </c>
      <c r="Q316" s="16">
        <v>2</v>
      </c>
      <c r="R316" s="17">
        <v>1.760676487655E-7</v>
      </c>
      <c r="S316" s="18">
        <v>1.985194189E-10</v>
      </c>
      <c r="T316" s="20">
        <f t="shared" si="18"/>
        <v>7.860162891316965</v>
      </c>
      <c r="U316" s="20">
        <f t="shared" si="19"/>
        <v>8.8624740580357138E-3</v>
      </c>
      <c r="V316" s="19">
        <v>2</v>
      </c>
    </row>
    <row r="317" spans="1:22" x14ac:dyDescent="0.2">
      <c r="A317" s="2" t="s">
        <v>18</v>
      </c>
      <c r="B317" s="3">
        <v>83</v>
      </c>
      <c r="C317" s="4">
        <v>1</v>
      </c>
      <c r="D317" s="5">
        <v>8</v>
      </c>
      <c r="E317" s="6">
        <v>2007</v>
      </c>
      <c r="F317" s="7">
        <v>3</v>
      </c>
      <c r="G317" s="8">
        <v>12</v>
      </c>
      <c r="H317" s="9">
        <v>-31.3003</v>
      </c>
      <c r="I317" s="10">
        <v>95.002300000000005</v>
      </c>
      <c r="J317" s="11">
        <v>1.7925289680141601</v>
      </c>
      <c r="K317" s="12">
        <v>0.20986359608990099</v>
      </c>
      <c r="L317" s="13">
        <v>2</v>
      </c>
      <c r="M317" s="14">
        <v>4.02580118493E-8</v>
      </c>
      <c r="N317" s="15">
        <v>1.37098099E-11</v>
      </c>
      <c r="O317" s="20">
        <f t="shared" si="20"/>
        <v>1.7972326718437499</v>
      </c>
      <c r="P317" s="20">
        <f t="shared" si="21"/>
        <v>6.1204508482142861E-4</v>
      </c>
      <c r="Q317" s="16">
        <v>2</v>
      </c>
      <c r="R317" s="17">
        <v>1.7417120270209999E-7</v>
      </c>
      <c r="S317" s="18">
        <v>1.9087658370000001E-10</v>
      </c>
      <c r="T317" s="20">
        <f t="shared" si="18"/>
        <v>7.7755001206294647</v>
      </c>
      <c r="U317" s="20">
        <f t="shared" si="19"/>
        <v>8.5212760580357164E-3</v>
      </c>
      <c r="V317" s="19">
        <v>2</v>
      </c>
    </row>
    <row r="318" spans="1:22" x14ac:dyDescent="0.2">
      <c r="A318" s="2" t="s">
        <v>18</v>
      </c>
      <c r="B318" s="3">
        <v>83</v>
      </c>
      <c r="C318" s="4">
        <v>1</v>
      </c>
      <c r="D318" s="5">
        <v>9</v>
      </c>
      <c r="E318" s="6">
        <v>2007</v>
      </c>
      <c r="F318" s="7">
        <v>3</v>
      </c>
      <c r="G318" s="8">
        <v>12</v>
      </c>
      <c r="H318" s="9">
        <v>-31.3003</v>
      </c>
      <c r="I318" s="10">
        <v>95.002300000000005</v>
      </c>
      <c r="J318" s="11">
        <v>0.492986475011015</v>
      </c>
      <c r="K318" s="12">
        <v>0.20187523126897999</v>
      </c>
      <c r="L318" s="13">
        <v>2</v>
      </c>
      <c r="M318" s="14">
        <v>3.9657670951899998E-8</v>
      </c>
      <c r="N318" s="15">
        <v>1.41266985E-11</v>
      </c>
      <c r="O318" s="20">
        <f t="shared" si="20"/>
        <v>1.7704317389241071</v>
      </c>
      <c r="P318" s="20">
        <f t="shared" si="21"/>
        <v>6.3065618303571435E-4</v>
      </c>
      <c r="Q318" s="16">
        <v>2</v>
      </c>
      <c r="R318" s="17">
        <v>1.70714041662E-7</v>
      </c>
      <c r="S318" s="18">
        <v>1.8580022769999999E-10</v>
      </c>
      <c r="T318" s="20">
        <f t="shared" si="18"/>
        <v>7.6211625741964291</v>
      </c>
      <c r="U318" s="20">
        <f t="shared" si="19"/>
        <v>8.2946530223214285E-3</v>
      </c>
      <c r="V318" s="19">
        <v>2</v>
      </c>
    </row>
    <row r="319" spans="1:22" x14ac:dyDescent="0.2">
      <c r="A319" s="2" t="s">
        <v>18</v>
      </c>
      <c r="B319" s="3">
        <v>83</v>
      </c>
      <c r="C319" s="4">
        <v>1</v>
      </c>
      <c r="D319" s="5">
        <v>11</v>
      </c>
      <c r="E319" s="6">
        <v>2007</v>
      </c>
      <c r="F319" s="7">
        <v>3</v>
      </c>
      <c r="G319" s="8">
        <v>12</v>
      </c>
      <c r="H319" s="9">
        <v>-31.3003</v>
      </c>
      <c r="I319" s="10">
        <v>95.002300000000005</v>
      </c>
      <c r="J319" s="11">
        <v>-0.82189170734893202</v>
      </c>
      <c r="K319" s="12">
        <v>0.18846879125621099</v>
      </c>
      <c r="L319" s="13">
        <v>2</v>
      </c>
      <c r="M319" s="14">
        <v>3.9580283502799997E-8</v>
      </c>
      <c r="N319" s="15">
        <v>1.57946725E-11</v>
      </c>
      <c r="O319" s="20">
        <f t="shared" si="20"/>
        <v>1.7669769420892858</v>
      </c>
      <c r="P319" s="20">
        <f t="shared" si="21"/>
        <v>7.0511930803571427E-4</v>
      </c>
      <c r="Q319" s="16">
        <v>2</v>
      </c>
      <c r="R319" s="17">
        <v>1.6827528485840001E-7</v>
      </c>
      <c r="S319" s="18">
        <v>1.7773998269999999E-10</v>
      </c>
      <c r="T319" s="20">
        <f t="shared" si="18"/>
        <v>7.5122895026071435</v>
      </c>
      <c r="U319" s="20">
        <f t="shared" si="19"/>
        <v>7.9348206562500009E-3</v>
      </c>
      <c r="V319" s="19">
        <v>2</v>
      </c>
    </row>
    <row r="320" spans="1:22" x14ac:dyDescent="0.2">
      <c r="A320" s="2" t="s">
        <v>18</v>
      </c>
      <c r="B320" s="3">
        <v>83</v>
      </c>
      <c r="C320" s="4">
        <v>1</v>
      </c>
      <c r="D320" s="5">
        <v>13</v>
      </c>
      <c r="E320" s="6">
        <v>2007</v>
      </c>
      <c r="F320" s="7">
        <v>3</v>
      </c>
      <c r="G320" s="8">
        <v>12</v>
      </c>
      <c r="H320" s="9">
        <v>-31.3003</v>
      </c>
      <c r="I320" s="10">
        <v>95.002300000000005</v>
      </c>
      <c r="J320" s="11">
        <v>-1.0101778462190401</v>
      </c>
      <c r="K320" s="12">
        <v>0.202172748075029</v>
      </c>
      <c r="L320" s="13">
        <v>2</v>
      </c>
      <c r="M320" s="14">
        <v>4.1306458675100002E-8</v>
      </c>
      <c r="N320" s="15">
        <v>1.41759873E-11</v>
      </c>
      <c r="O320" s="20">
        <f t="shared" si="20"/>
        <v>1.8440383337098216</v>
      </c>
      <c r="P320" s="20">
        <f t="shared" si="21"/>
        <v>6.3285657589285717E-4</v>
      </c>
      <c r="Q320" s="16">
        <v>2</v>
      </c>
      <c r="R320" s="17">
        <v>1.7401428729550001E-7</v>
      </c>
      <c r="S320" s="18">
        <v>2.5034413400000001E-10</v>
      </c>
      <c r="T320" s="20">
        <f t="shared" si="18"/>
        <v>7.7684949685491071</v>
      </c>
      <c r="U320" s="20">
        <f t="shared" si="19"/>
        <v>1.1176077410714287E-2</v>
      </c>
      <c r="V320" s="19">
        <v>2</v>
      </c>
    </row>
    <row r="321" spans="1:22" x14ac:dyDescent="0.2">
      <c r="A321" s="2" t="s">
        <v>18</v>
      </c>
      <c r="B321" s="3">
        <v>83</v>
      </c>
      <c r="C321" s="4">
        <v>1</v>
      </c>
      <c r="D321" s="5">
        <v>15</v>
      </c>
      <c r="E321" s="6">
        <v>2007</v>
      </c>
      <c r="F321" s="7">
        <v>3</v>
      </c>
      <c r="G321" s="8">
        <v>12</v>
      </c>
      <c r="H321" s="9">
        <v>-31.3003</v>
      </c>
      <c r="I321" s="10">
        <v>95.002300000000005</v>
      </c>
      <c r="J321" s="11">
        <v>-0.91139626327099099</v>
      </c>
      <c r="K321" s="12">
        <v>0.200865624842584</v>
      </c>
      <c r="L321" s="13">
        <v>2</v>
      </c>
      <c r="M321" s="14">
        <v>3.9919477295000001E-8</v>
      </c>
      <c r="N321" s="15">
        <v>2.2526499E-11</v>
      </c>
      <c r="O321" s="20">
        <f t="shared" si="20"/>
        <v>1.7821195220982144</v>
      </c>
      <c r="P321" s="20">
        <f t="shared" si="21"/>
        <v>1.0056472767857145E-3</v>
      </c>
      <c r="Q321" s="16">
        <v>2</v>
      </c>
      <c r="R321" s="17">
        <v>1.67541669573E-7</v>
      </c>
      <c r="S321" s="18">
        <v>2.2930895000000001E-10</v>
      </c>
      <c r="T321" s="20">
        <f t="shared" si="18"/>
        <v>7.4795388202232154</v>
      </c>
      <c r="U321" s="20">
        <f t="shared" si="19"/>
        <v>1.0237006696428573E-2</v>
      </c>
      <c r="V321" s="19">
        <v>2</v>
      </c>
    </row>
    <row r="322" spans="1:22" x14ac:dyDescent="0.2">
      <c r="A322" s="2" t="s">
        <v>18</v>
      </c>
      <c r="B322" s="3">
        <v>83</v>
      </c>
      <c r="C322" s="4">
        <v>1</v>
      </c>
      <c r="D322" s="5">
        <v>17</v>
      </c>
      <c r="E322" s="6">
        <v>2007</v>
      </c>
      <c r="F322" s="7">
        <v>3</v>
      </c>
      <c r="G322" s="8">
        <v>12</v>
      </c>
      <c r="H322" s="9">
        <v>-31.3003</v>
      </c>
      <c r="I322" s="10">
        <v>95.002300000000005</v>
      </c>
      <c r="J322" s="11">
        <v>-0.98046884638971399</v>
      </c>
      <c r="K322" s="12">
        <v>0.204985104415604</v>
      </c>
      <c r="L322" s="13">
        <v>2</v>
      </c>
      <c r="M322" s="14">
        <v>3.99321410471E-8</v>
      </c>
      <c r="N322" s="15">
        <v>1.3417125700000001E-11</v>
      </c>
      <c r="O322" s="20">
        <f t="shared" si="20"/>
        <v>1.7826848681741074</v>
      </c>
      <c r="P322" s="20">
        <f t="shared" si="21"/>
        <v>5.9897882589285726E-4</v>
      </c>
      <c r="Q322" s="16">
        <v>2</v>
      </c>
      <c r="R322" s="17">
        <v>1.6714381406700001E-7</v>
      </c>
      <c r="S322" s="18">
        <v>2.5413432180000001E-10</v>
      </c>
      <c r="T322" s="20">
        <f t="shared" si="18"/>
        <v>7.4617774137053576</v>
      </c>
      <c r="U322" s="20">
        <f t="shared" si="19"/>
        <v>1.1345282223214287E-2</v>
      </c>
      <c r="V322" s="19">
        <v>2</v>
      </c>
    </row>
    <row r="323" spans="1:22" x14ac:dyDescent="0.2">
      <c r="A323" s="2" t="s">
        <v>18</v>
      </c>
      <c r="B323" s="3">
        <v>83</v>
      </c>
      <c r="C323" s="4">
        <v>1</v>
      </c>
      <c r="D323" s="5">
        <v>20</v>
      </c>
      <c r="E323" s="6">
        <v>2007</v>
      </c>
      <c r="F323" s="7">
        <v>3</v>
      </c>
      <c r="G323" s="8">
        <v>12</v>
      </c>
      <c r="H323" s="9">
        <v>-31.3003</v>
      </c>
      <c r="I323" s="10">
        <v>95.002300000000005</v>
      </c>
      <c r="J323" s="11">
        <v>-1.6650887145541</v>
      </c>
      <c r="K323" s="12">
        <v>0.20681464375134601</v>
      </c>
      <c r="L323" s="13">
        <v>2</v>
      </c>
      <c r="M323" s="14">
        <v>3.9959687295599998E-8</v>
      </c>
      <c r="N323" s="15">
        <v>1.3349766800000001E-11</v>
      </c>
      <c r="O323" s="20">
        <f t="shared" si="20"/>
        <v>1.7839146114107143</v>
      </c>
      <c r="P323" s="20">
        <f t="shared" si="21"/>
        <v>5.9597173214285724E-4</v>
      </c>
      <c r="Q323" s="16">
        <v>2</v>
      </c>
      <c r="R323" s="17">
        <v>1.6566000487660001E-7</v>
      </c>
      <c r="S323" s="18">
        <v>1.891861754E-10</v>
      </c>
      <c r="T323" s="20">
        <f t="shared" ref="T323:T325" si="22">R323*1000000000/22.4</f>
        <v>7.3955359319910716</v>
      </c>
      <c r="U323" s="20">
        <f t="shared" ref="U323:U325" si="23">S323*1000000000/22.4</f>
        <v>8.4458114017857151E-3</v>
      </c>
      <c r="V323" s="19">
        <v>2</v>
      </c>
    </row>
    <row r="324" spans="1:22" x14ac:dyDescent="0.2">
      <c r="A324" s="2" t="s">
        <v>18</v>
      </c>
      <c r="B324" s="3">
        <v>83</v>
      </c>
      <c r="C324" s="4">
        <v>1</v>
      </c>
      <c r="D324" s="5">
        <v>23</v>
      </c>
      <c r="E324" s="6">
        <v>2007</v>
      </c>
      <c r="F324" s="7">
        <v>3</v>
      </c>
      <c r="G324" s="8">
        <v>12</v>
      </c>
      <c r="H324" s="9">
        <v>-31.3003</v>
      </c>
      <c r="I324" s="10">
        <v>95.002300000000005</v>
      </c>
      <c r="J324" s="11">
        <v>-1.88162157985976</v>
      </c>
      <c r="K324" s="12">
        <v>0.195360284469486</v>
      </c>
      <c r="L324" s="13">
        <v>2</v>
      </c>
      <c r="M324" s="14">
        <v>3.8511342900899997E-8</v>
      </c>
      <c r="N324" s="15">
        <v>1.6268592300000001E-11</v>
      </c>
      <c r="O324" s="20">
        <f t="shared" si="20"/>
        <v>1.7192563795044642</v>
      </c>
      <c r="P324" s="20">
        <f t="shared" si="21"/>
        <v>7.262764419642859E-4</v>
      </c>
      <c r="Q324" s="16">
        <v>2</v>
      </c>
      <c r="R324" s="17">
        <v>1.5688512324520001E-7</v>
      </c>
      <c r="S324" s="18">
        <v>2.192590945E-10</v>
      </c>
      <c r="T324" s="20">
        <f t="shared" si="22"/>
        <v>7.0038001448750018</v>
      </c>
      <c r="U324" s="20">
        <f t="shared" si="23"/>
        <v>9.7883524330357151E-3</v>
      </c>
      <c r="V324" s="19">
        <v>2</v>
      </c>
    </row>
    <row r="325" spans="1:22" x14ac:dyDescent="0.2">
      <c r="A325" s="2" t="s">
        <v>18</v>
      </c>
      <c r="B325" s="3">
        <v>83</v>
      </c>
      <c r="C325" s="4">
        <v>1</v>
      </c>
      <c r="D325" s="5">
        <v>24</v>
      </c>
      <c r="E325" s="6">
        <v>2007</v>
      </c>
      <c r="F325" s="7">
        <v>3</v>
      </c>
      <c r="G325" s="8">
        <v>12</v>
      </c>
      <c r="H325" s="9">
        <v>-31.3003</v>
      </c>
      <c r="I325" s="10">
        <v>95.002300000000005</v>
      </c>
      <c r="J325" s="11">
        <v>-1.4845801225470601</v>
      </c>
      <c r="K325" s="12">
        <v>0.181766230303989</v>
      </c>
      <c r="L325" s="13">
        <v>2</v>
      </c>
      <c r="M325" s="14">
        <v>3.8799381658999999E-8</v>
      </c>
      <c r="N325" s="15">
        <v>1.1372547999999999E-11</v>
      </c>
      <c r="O325" s="20">
        <f t="shared" si="20"/>
        <v>1.7321152526339285</v>
      </c>
      <c r="P325" s="20">
        <f t="shared" si="21"/>
        <v>5.0770303571428578E-4</v>
      </c>
      <c r="Q325" s="16">
        <v>2</v>
      </c>
      <c r="R325" s="17">
        <v>1.5921927082170001E-7</v>
      </c>
      <c r="S325" s="18">
        <v>1.8803143530000001E-10</v>
      </c>
      <c r="T325" s="20">
        <f t="shared" si="22"/>
        <v>7.1080031616830368</v>
      </c>
      <c r="U325" s="20">
        <f t="shared" si="23"/>
        <v>8.3942605044642852E-3</v>
      </c>
      <c r="V325" s="19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Robert Newton</cp:lastModifiedBy>
  <dcterms:created xsi:type="dcterms:W3CDTF">2014-09-26T17:07:24Z</dcterms:created>
  <dcterms:modified xsi:type="dcterms:W3CDTF">2014-09-26T17:43:34Z</dcterms:modified>
</cp:coreProperties>
</file>