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\Documents\Rob\ETGOceanData\CliVar\ClivarRepeatHydro\CCHDOSubmissions\"/>
    </mc:Choice>
  </mc:AlternateContent>
  <bookViews>
    <workbookView xWindow="0" yWindow="0" windowWidth="27975" windowHeight="121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3" i="1" l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8" i="1"/>
  <c r="V408" i="1"/>
  <c r="U409" i="1"/>
  <c r="V409" i="1"/>
  <c r="U410" i="1"/>
  <c r="V410" i="1"/>
  <c r="U411" i="1"/>
  <c r="V411" i="1"/>
  <c r="U412" i="1"/>
  <c r="V412" i="1"/>
  <c r="U413" i="1"/>
  <c r="V413" i="1"/>
  <c r="U414" i="1"/>
  <c r="V414" i="1"/>
  <c r="U415" i="1"/>
  <c r="V415" i="1"/>
  <c r="V2" i="1"/>
  <c r="U2" i="1"/>
  <c r="P3" i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Q2" i="1"/>
  <c r="P2" i="1"/>
</calcChain>
</file>

<file path=xl/sharedStrings.xml><?xml version="1.0" encoding="utf-8"?>
<sst xmlns="http://schemas.openxmlformats.org/spreadsheetml/2006/main" count="437" uniqueCount="24">
  <si>
    <t>section</t>
  </si>
  <si>
    <t>station</t>
  </si>
  <si>
    <t>cast</t>
  </si>
  <si>
    <t>bottle</t>
  </si>
  <si>
    <t>SampleYear</t>
  </si>
  <si>
    <t>Month</t>
  </si>
  <si>
    <t>Day</t>
  </si>
  <si>
    <t>latitude</t>
  </si>
  <si>
    <t>longitude</t>
  </si>
  <si>
    <t>ctdprs</t>
  </si>
  <si>
    <t>NeErccSTPg</t>
  </si>
  <si>
    <t>He4ccSTPg</t>
  </si>
  <si>
    <t>He4ErccSTPg</t>
  </si>
  <si>
    <t>NeccSTPg</t>
  </si>
  <si>
    <t>I9N</t>
  </si>
  <si>
    <t>DELHE3</t>
  </si>
  <si>
    <t>DHE3Er</t>
  </si>
  <si>
    <t>DELHE3_FLAG</t>
  </si>
  <si>
    <t>HELIUM_NMOL/KG</t>
  </si>
  <si>
    <t>HELIER_NMOL/KG</t>
  </si>
  <si>
    <t>HELIUM_FLAG</t>
  </si>
  <si>
    <t>NEON_NMOL/KG</t>
  </si>
  <si>
    <t>NEONER_NMOL/KG</t>
  </si>
  <si>
    <t>NEON_FLAG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</si>
</sst>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"/>
    <numFmt numFmtId="167" formatCode="0.000"/>
    <numFmt numFmtId="168" formatCode="0.000E+00"/>
  </numFmts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/>
    <xf numFmtId="167" fontId="1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vertical="top"/>
    </xf>
    <xf numFmtId="167" fontId="0" fillId="0" borderId="0" xfId="0" applyNumberFormat="1"/>
    <xf numFmtId="168" fontId="1" fillId="0" borderId="0" xfId="0" applyNumberFormat="1" applyFont="1" applyAlignment="1">
      <alignment horizontal="center" vertical="top"/>
    </xf>
    <xf numFmtId="168" fontId="0" fillId="0" borderId="0" xfId="0" applyNumberFormat="1" applyFont="1" applyAlignment="1">
      <alignment vertical="top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5"/>
  <sheetViews>
    <sheetView tabSelected="1" workbookViewId="0"/>
  </sheetViews>
  <sheetFormatPr defaultColWidth="21.7109375" defaultRowHeight="12.75" x14ac:dyDescent="0.2"/>
  <cols>
    <col min="1" max="1" width="6.5703125" bestFit="1" customWidth="1"/>
    <col min="2" max="2" width="6.42578125" bestFit="1" customWidth="1"/>
    <col min="3" max="3" width="4" bestFit="1" customWidth="1"/>
    <col min="4" max="4" width="5.85546875" bestFit="1" customWidth="1"/>
    <col min="5" max="5" width="10.28515625" bestFit="1" customWidth="1"/>
    <col min="6" max="6" width="6.28515625" bestFit="1" customWidth="1"/>
    <col min="7" max="7" width="3.85546875" bestFit="1" customWidth="1"/>
    <col min="8" max="8" width="8.5703125" bestFit="1" customWidth="1"/>
    <col min="9" max="9" width="8.42578125" bestFit="1" customWidth="1"/>
    <col min="10" max="10" width="6.42578125" style="17" bestFit="1" customWidth="1"/>
    <col min="11" max="11" width="9.5703125" style="20" customWidth="1"/>
    <col min="12" max="12" width="13.7109375" customWidth="1"/>
    <col min="13" max="13" width="11.7109375" bestFit="1" customWidth="1"/>
    <col min="14" max="15" width="10.7109375" style="23" customWidth="1"/>
    <col min="16" max="16" width="16" style="23" bestFit="1" customWidth="1"/>
    <col min="17" max="17" width="15.140625" style="23" bestFit="1" customWidth="1"/>
    <col min="18" max="18" width="11.85546875" bestFit="1" customWidth="1"/>
    <col min="19" max="20" width="14.5703125" style="23" customWidth="1"/>
    <col min="21" max="21" width="14.7109375" style="23" bestFit="1" customWidth="1"/>
    <col min="22" max="22" width="16.5703125" style="23" bestFit="1" customWidth="1"/>
    <col min="23" max="23" width="10.5703125" bestFit="1" customWidth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5" t="s">
        <v>9</v>
      </c>
      <c r="K1" s="18" t="s">
        <v>15</v>
      </c>
      <c r="L1" s="1" t="s">
        <v>16</v>
      </c>
      <c r="M1" s="1" t="s">
        <v>17</v>
      </c>
      <c r="N1" s="21" t="s">
        <v>11</v>
      </c>
      <c r="O1" s="21" t="s">
        <v>12</v>
      </c>
      <c r="P1" s="21" t="s">
        <v>18</v>
      </c>
      <c r="Q1" s="21" t="s">
        <v>19</v>
      </c>
      <c r="R1" s="1" t="s">
        <v>20</v>
      </c>
      <c r="S1" s="21" t="s">
        <v>13</v>
      </c>
      <c r="T1" s="21" t="s">
        <v>10</v>
      </c>
      <c r="U1" s="21" t="s">
        <v>21</v>
      </c>
      <c r="V1" s="21" t="s">
        <v>22</v>
      </c>
      <c r="W1" s="1" t="s">
        <v>23</v>
      </c>
    </row>
    <row r="2" spans="1:23" x14ac:dyDescent="0.2">
      <c r="A2" s="2" t="s">
        <v>14</v>
      </c>
      <c r="B2" s="3">
        <v>90</v>
      </c>
      <c r="C2" s="4">
        <v>1</v>
      </c>
      <c r="D2" s="5">
        <v>4</v>
      </c>
      <c r="E2" s="6">
        <v>2007</v>
      </c>
      <c r="F2" s="7">
        <v>3</v>
      </c>
      <c r="G2" s="8">
        <v>26</v>
      </c>
      <c r="H2" s="9">
        <v>-27.7118</v>
      </c>
      <c r="I2" s="10">
        <v>94.999799999999993</v>
      </c>
      <c r="J2" s="16">
        <v>3129.8</v>
      </c>
      <c r="K2" s="19">
        <v>12.1182809071598</v>
      </c>
      <c r="L2" s="14">
        <v>0.202288401524442</v>
      </c>
      <c r="M2" s="11">
        <v>3</v>
      </c>
      <c r="N2" s="22">
        <v>4.3695638593400002E-8</v>
      </c>
      <c r="O2" s="22">
        <v>1.5725523100000001E-11</v>
      </c>
      <c r="P2" s="22">
        <f>N2*1000000000/22.4</f>
        <v>1.9506981514910717</v>
      </c>
      <c r="Q2" s="22">
        <f>O2*1000000000/22.4</f>
        <v>7.0203228125000007E-4</v>
      </c>
      <c r="R2" s="12">
        <v>3</v>
      </c>
      <c r="S2" s="22">
        <v>1.8805229805349999E-7</v>
      </c>
      <c r="T2" s="22">
        <v>3.7159709670000001E-10</v>
      </c>
      <c r="U2" s="22">
        <f>S2*1000000000/22.4</f>
        <v>8.3951918773883918</v>
      </c>
      <c r="V2" s="22">
        <f>T2*1000000000/22.4</f>
        <v>1.6589156102678575E-2</v>
      </c>
      <c r="W2" s="13">
        <v>2</v>
      </c>
    </row>
    <row r="3" spans="1:23" x14ac:dyDescent="0.2">
      <c r="A3" s="2" t="s">
        <v>14</v>
      </c>
      <c r="B3" s="3">
        <v>90</v>
      </c>
      <c r="C3" s="4">
        <v>1</v>
      </c>
      <c r="D3" s="5">
        <v>5</v>
      </c>
      <c r="E3" s="6">
        <v>2007</v>
      </c>
      <c r="F3" s="7">
        <v>3</v>
      </c>
      <c r="G3" s="8">
        <v>26</v>
      </c>
      <c r="H3" s="9">
        <v>-27.7118</v>
      </c>
      <c r="I3" s="10">
        <v>94.999799999999993</v>
      </c>
      <c r="J3" s="16">
        <v>2877</v>
      </c>
      <c r="K3" s="19">
        <v>13.030608112014701</v>
      </c>
      <c r="L3" s="14">
        <v>0.19355113511369401</v>
      </c>
      <c r="M3" s="11">
        <v>3</v>
      </c>
      <c r="N3" s="22">
        <v>4.38822287461E-8</v>
      </c>
      <c r="O3" s="22">
        <v>1.6162719799999999E-11</v>
      </c>
      <c r="P3" s="22">
        <f t="shared" ref="P3:P66" si="0">N3*1000000000/22.4</f>
        <v>1.9590280690223214</v>
      </c>
      <c r="Q3" s="22">
        <f t="shared" ref="Q3:Q66" si="1">O3*1000000000/22.4</f>
        <v>7.2154999107142863E-4</v>
      </c>
      <c r="R3" s="12">
        <v>3</v>
      </c>
      <c r="S3" s="22">
        <v>1.8717652903690001E-7</v>
      </c>
      <c r="T3" s="22">
        <v>2.5838988039999999E-10</v>
      </c>
      <c r="U3" s="22">
        <f t="shared" ref="U3:U66" si="2">S3*1000000000/22.4</f>
        <v>8.3560950462901786</v>
      </c>
      <c r="V3" s="22">
        <f t="shared" ref="V3:V66" si="3">T3*1000000000/22.4</f>
        <v>1.1535262517857144E-2</v>
      </c>
      <c r="W3" s="13">
        <v>2</v>
      </c>
    </row>
    <row r="4" spans="1:23" x14ac:dyDescent="0.2">
      <c r="A4" s="2" t="s">
        <v>14</v>
      </c>
      <c r="B4" s="3">
        <v>90</v>
      </c>
      <c r="C4" s="4">
        <v>1</v>
      </c>
      <c r="D4" s="5">
        <v>7</v>
      </c>
      <c r="E4" s="6">
        <v>2007</v>
      </c>
      <c r="F4" s="7">
        <v>3</v>
      </c>
      <c r="G4" s="8">
        <v>26</v>
      </c>
      <c r="H4" s="9">
        <v>-27.7118</v>
      </c>
      <c r="I4" s="10">
        <v>94.999799999999993</v>
      </c>
      <c r="J4" s="16">
        <v>2370.3000000000002</v>
      </c>
      <c r="K4" s="19">
        <v>14.0309754119762</v>
      </c>
      <c r="L4" s="14">
        <v>0.22262285535517601</v>
      </c>
      <c r="M4" s="11">
        <v>3</v>
      </c>
      <c r="N4" s="22">
        <v>4.3399978115E-8</v>
      </c>
      <c r="O4" s="22">
        <v>2.39620653E-11</v>
      </c>
      <c r="P4" s="22">
        <f t="shared" si="0"/>
        <v>1.9374990229910718</v>
      </c>
      <c r="Q4" s="22">
        <f t="shared" si="1"/>
        <v>1.0697350580357145E-3</v>
      </c>
      <c r="R4" s="12">
        <v>3</v>
      </c>
      <c r="S4" s="22">
        <v>1.864373256928E-7</v>
      </c>
      <c r="T4" s="22">
        <v>2.6178414289999998E-10</v>
      </c>
      <c r="U4" s="22">
        <f t="shared" si="2"/>
        <v>8.3230948970000007</v>
      </c>
      <c r="V4" s="22">
        <f t="shared" si="3"/>
        <v>1.1686792093749999E-2</v>
      </c>
      <c r="W4" s="13">
        <v>2</v>
      </c>
    </row>
    <row r="5" spans="1:23" x14ac:dyDescent="0.2">
      <c r="A5" s="2" t="s">
        <v>14</v>
      </c>
      <c r="B5" s="3">
        <v>90</v>
      </c>
      <c r="C5" s="4">
        <v>1</v>
      </c>
      <c r="D5" s="5">
        <v>9</v>
      </c>
      <c r="E5" s="6">
        <v>2007</v>
      </c>
      <c r="F5" s="7">
        <v>3</v>
      </c>
      <c r="G5" s="8">
        <v>26</v>
      </c>
      <c r="H5" s="9">
        <v>-27.7118</v>
      </c>
      <c r="I5" s="10">
        <v>94.999799999999993</v>
      </c>
      <c r="J5" s="16">
        <v>1955.2</v>
      </c>
      <c r="K5" s="19">
        <v>11.683844440774401</v>
      </c>
      <c r="L5" s="14">
        <v>0.18729472487133</v>
      </c>
      <c r="M5" s="11">
        <v>3</v>
      </c>
      <c r="N5" s="22">
        <v>4.4662105894700001E-8</v>
      </c>
      <c r="O5" s="22">
        <v>1.4211806790000001E-10</v>
      </c>
      <c r="P5" s="22">
        <f t="shared" si="0"/>
        <v>1.99384401315625</v>
      </c>
      <c r="Q5" s="22">
        <f t="shared" si="1"/>
        <v>6.3445566026785723E-3</v>
      </c>
      <c r="R5" s="12">
        <v>3</v>
      </c>
      <c r="S5" s="22">
        <v>2.1031680398689999E-7</v>
      </c>
      <c r="T5" s="22">
        <v>7.0547862680000002E-10</v>
      </c>
      <c r="U5" s="22">
        <f t="shared" si="2"/>
        <v>9.3891430351294645</v>
      </c>
      <c r="V5" s="22">
        <f t="shared" si="3"/>
        <v>3.1494581553571432E-2</v>
      </c>
      <c r="W5" s="13">
        <v>4</v>
      </c>
    </row>
    <row r="6" spans="1:23" x14ac:dyDescent="0.2">
      <c r="A6" s="2" t="s">
        <v>14</v>
      </c>
      <c r="B6" s="3">
        <v>90</v>
      </c>
      <c r="C6" s="4">
        <v>1</v>
      </c>
      <c r="D6" s="5">
        <v>10</v>
      </c>
      <c r="E6" s="6">
        <v>2007</v>
      </c>
      <c r="F6" s="7">
        <v>3</v>
      </c>
      <c r="G6" s="8">
        <v>26</v>
      </c>
      <c r="H6" s="9">
        <v>-27.7118</v>
      </c>
      <c r="I6" s="10">
        <v>94.999799999999993</v>
      </c>
      <c r="J6" s="16">
        <v>1854.1</v>
      </c>
      <c r="K6" s="19">
        <v>11.436306461629201</v>
      </c>
      <c r="L6" s="14">
        <v>0.185601380944519</v>
      </c>
      <c r="M6" s="11">
        <v>3</v>
      </c>
      <c r="N6" s="22">
        <v>4.4070368873700001E-8</v>
      </c>
      <c r="O6" s="22">
        <v>1.15990177E-10</v>
      </c>
      <c r="P6" s="22">
        <f t="shared" si="0"/>
        <v>1.9674271818616071</v>
      </c>
      <c r="Q6" s="22">
        <f t="shared" si="1"/>
        <v>5.1781329017857149E-3</v>
      </c>
      <c r="R6" s="12">
        <v>3</v>
      </c>
      <c r="S6" s="22">
        <v>2.0170977346329999E-7</v>
      </c>
      <c r="T6" s="22">
        <v>5.2583204629999999E-10</v>
      </c>
      <c r="U6" s="22">
        <f t="shared" si="2"/>
        <v>9.0049006010401786</v>
      </c>
      <c r="V6" s="22">
        <f t="shared" si="3"/>
        <v>2.3474644924107144E-2</v>
      </c>
      <c r="W6" s="13">
        <v>4</v>
      </c>
    </row>
    <row r="7" spans="1:23" x14ac:dyDescent="0.2">
      <c r="A7" s="2" t="s">
        <v>14</v>
      </c>
      <c r="B7" s="3">
        <v>90</v>
      </c>
      <c r="C7" s="4">
        <v>1</v>
      </c>
      <c r="D7" s="5">
        <v>11</v>
      </c>
      <c r="E7" s="6">
        <v>2007</v>
      </c>
      <c r="F7" s="7">
        <v>3</v>
      </c>
      <c r="G7" s="8">
        <v>26</v>
      </c>
      <c r="H7" s="9">
        <v>-27.7118</v>
      </c>
      <c r="I7" s="10">
        <v>94.999799999999993</v>
      </c>
      <c r="J7" s="16">
        <v>1752.3</v>
      </c>
      <c r="K7" s="19">
        <v>11.9009035795013</v>
      </c>
      <c r="L7" s="14">
        <v>0.17828230063758199</v>
      </c>
      <c r="M7" s="11">
        <v>2</v>
      </c>
      <c r="N7" s="22">
        <v>4.2018489042999998E-8</v>
      </c>
      <c r="O7" s="22">
        <v>1.0609772999999999E-11</v>
      </c>
      <c r="P7" s="22">
        <f t="shared" si="0"/>
        <v>1.875825403705357</v>
      </c>
      <c r="Q7" s="22">
        <f t="shared" si="1"/>
        <v>4.7365058035714287E-4</v>
      </c>
      <c r="R7" s="12">
        <v>2</v>
      </c>
      <c r="S7" s="22">
        <v>1.79225631292E-7</v>
      </c>
      <c r="T7" s="22">
        <v>2.6295667600000001E-10</v>
      </c>
      <c r="U7" s="22">
        <f t="shared" si="2"/>
        <v>8.0011442541071442</v>
      </c>
      <c r="V7" s="22">
        <f t="shared" si="3"/>
        <v>1.1739137321428571E-2</v>
      </c>
      <c r="W7" s="13">
        <v>2</v>
      </c>
    </row>
    <row r="8" spans="1:23" x14ac:dyDescent="0.2">
      <c r="A8" s="2" t="s">
        <v>14</v>
      </c>
      <c r="B8" s="3">
        <v>90</v>
      </c>
      <c r="C8" s="4">
        <v>1</v>
      </c>
      <c r="D8" s="5">
        <v>12</v>
      </c>
      <c r="E8" s="6">
        <v>2007</v>
      </c>
      <c r="F8" s="7">
        <v>3</v>
      </c>
      <c r="G8" s="8">
        <v>26</v>
      </c>
      <c r="H8" s="9">
        <v>-27.7118</v>
      </c>
      <c r="I8" s="10">
        <v>94.999799999999993</v>
      </c>
      <c r="J8" s="16">
        <v>1653.5</v>
      </c>
      <c r="K8" s="19">
        <v>11.1848423892715</v>
      </c>
      <c r="L8" s="14">
        <v>0.188189979315698</v>
      </c>
      <c r="M8" s="11">
        <v>2</v>
      </c>
      <c r="N8" s="22">
        <v>4.2439500814800003E-8</v>
      </c>
      <c r="O8" s="22">
        <v>1.5158324000000001E-11</v>
      </c>
      <c r="P8" s="22">
        <f t="shared" si="0"/>
        <v>1.8946205720892861</v>
      </c>
      <c r="Q8" s="22">
        <f t="shared" si="1"/>
        <v>6.7671089285714289E-4</v>
      </c>
      <c r="R8" s="12">
        <v>2</v>
      </c>
      <c r="S8" s="22">
        <v>1.8242895072310001E-7</v>
      </c>
      <c r="T8" s="22">
        <v>3.465692474E-10</v>
      </c>
      <c r="U8" s="22">
        <f t="shared" si="2"/>
        <v>8.1441495858526789</v>
      </c>
      <c r="V8" s="22">
        <f t="shared" si="3"/>
        <v>1.5471841401785716E-2</v>
      </c>
      <c r="W8" s="13">
        <v>2</v>
      </c>
    </row>
    <row r="9" spans="1:23" x14ac:dyDescent="0.2">
      <c r="A9" s="2" t="s">
        <v>14</v>
      </c>
      <c r="B9" s="3">
        <v>90</v>
      </c>
      <c r="C9" s="4">
        <v>1</v>
      </c>
      <c r="D9" s="5">
        <v>13</v>
      </c>
      <c r="E9" s="6">
        <v>2007</v>
      </c>
      <c r="F9" s="7">
        <v>3</v>
      </c>
      <c r="G9" s="8">
        <v>26</v>
      </c>
      <c r="H9" s="9">
        <v>-27.7118</v>
      </c>
      <c r="I9" s="10">
        <v>94.999799999999993</v>
      </c>
      <c r="J9" s="16">
        <v>1554.5</v>
      </c>
      <c r="K9" s="19">
        <v>11.627255650355499</v>
      </c>
      <c r="L9" s="14">
        <v>0.19492987993491301</v>
      </c>
      <c r="M9" s="11">
        <v>2</v>
      </c>
      <c r="N9" s="22">
        <v>4.1652298942700002E-8</v>
      </c>
      <c r="O9" s="22">
        <v>1.6320955800000001E-11</v>
      </c>
      <c r="P9" s="22">
        <f t="shared" si="0"/>
        <v>1.8594776313705359</v>
      </c>
      <c r="Q9" s="22">
        <f t="shared" si="1"/>
        <v>7.2861409821428581E-4</v>
      </c>
      <c r="R9" s="12">
        <v>2</v>
      </c>
      <c r="S9" s="22">
        <v>1.7994378862639999E-7</v>
      </c>
      <c r="T9" s="22">
        <v>2.212620969E-10</v>
      </c>
      <c r="U9" s="22">
        <f t="shared" si="2"/>
        <v>8.0332048493928578</v>
      </c>
      <c r="V9" s="22">
        <f t="shared" si="3"/>
        <v>9.877772183035715E-3</v>
      </c>
      <c r="W9" s="13">
        <v>2</v>
      </c>
    </row>
    <row r="10" spans="1:23" x14ac:dyDescent="0.2">
      <c r="A10" s="2" t="s">
        <v>14</v>
      </c>
      <c r="B10" s="3">
        <v>90</v>
      </c>
      <c r="C10" s="4">
        <v>1</v>
      </c>
      <c r="D10" s="5">
        <v>14</v>
      </c>
      <c r="E10" s="6">
        <v>2007</v>
      </c>
      <c r="F10" s="7">
        <v>3</v>
      </c>
      <c r="G10" s="8">
        <v>26</v>
      </c>
      <c r="H10" s="9">
        <v>-27.7118</v>
      </c>
      <c r="I10" s="10">
        <v>94.999799999999993</v>
      </c>
      <c r="J10" s="16">
        <v>1452.7</v>
      </c>
      <c r="K10" s="19">
        <v>10.444833631997501</v>
      </c>
      <c r="L10" s="14">
        <v>0.19076109808559999</v>
      </c>
      <c r="M10" s="11">
        <v>2</v>
      </c>
      <c r="N10" s="22">
        <v>4.14703244799E-8</v>
      </c>
      <c r="O10" s="22">
        <v>9.5691663999999992E-12</v>
      </c>
      <c r="P10" s="22">
        <f t="shared" si="0"/>
        <v>1.8513537714241073</v>
      </c>
      <c r="Q10" s="22">
        <f t="shared" si="1"/>
        <v>4.2719492857142856E-4</v>
      </c>
      <c r="R10" s="12">
        <v>2</v>
      </c>
      <c r="S10" s="22">
        <v>1.7714293924479999E-7</v>
      </c>
      <c r="T10" s="22">
        <v>2.4507844590000001E-10</v>
      </c>
      <c r="U10" s="22">
        <f t="shared" si="2"/>
        <v>7.9081669305714284</v>
      </c>
      <c r="V10" s="22">
        <f t="shared" si="3"/>
        <v>1.0941002049107144E-2</v>
      </c>
      <c r="W10" s="13">
        <v>2</v>
      </c>
    </row>
    <row r="11" spans="1:23" x14ac:dyDescent="0.2">
      <c r="A11" s="2" t="s">
        <v>14</v>
      </c>
      <c r="B11" s="3">
        <v>90</v>
      </c>
      <c r="C11" s="4">
        <v>1</v>
      </c>
      <c r="D11" s="5">
        <v>15</v>
      </c>
      <c r="E11" s="6">
        <v>2007</v>
      </c>
      <c r="F11" s="7">
        <v>3</v>
      </c>
      <c r="G11" s="8">
        <v>26</v>
      </c>
      <c r="H11" s="9">
        <v>-27.7118</v>
      </c>
      <c r="I11" s="10">
        <v>94.999799999999993</v>
      </c>
      <c r="J11" s="16">
        <v>1351.6</v>
      </c>
      <c r="K11" s="19">
        <v>9.9537641586657308</v>
      </c>
      <c r="L11" s="14">
        <v>0.182985701226061</v>
      </c>
      <c r="M11" s="11">
        <v>2</v>
      </c>
      <c r="N11" s="22">
        <v>4.1993156299200003E-8</v>
      </c>
      <c r="O11" s="22">
        <v>1.6542316800000002E-11</v>
      </c>
      <c r="P11" s="22">
        <f t="shared" si="0"/>
        <v>1.8746944776428573</v>
      </c>
      <c r="Q11" s="22">
        <f t="shared" si="1"/>
        <v>7.3849628571428583E-4</v>
      </c>
      <c r="R11" s="12">
        <v>2</v>
      </c>
      <c r="S11" s="22">
        <v>1.8065846214439999E-7</v>
      </c>
      <c r="T11" s="22">
        <v>1.9207401689999999E-10</v>
      </c>
      <c r="U11" s="22">
        <f t="shared" si="2"/>
        <v>8.0651099171607132</v>
      </c>
      <c r="V11" s="22">
        <f t="shared" si="3"/>
        <v>8.5747328973214288E-3</v>
      </c>
      <c r="W11" s="13">
        <v>2</v>
      </c>
    </row>
    <row r="12" spans="1:23" x14ac:dyDescent="0.2">
      <c r="A12" s="2" t="s">
        <v>14</v>
      </c>
      <c r="B12" s="3">
        <v>90</v>
      </c>
      <c r="C12" s="4">
        <v>1</v>
      </c>
      <c r="D12" s="5">
        <v>17</v>
      </c>
      <c r="E12" s="6">
        <v>2007</v>
      </c>
      <c r="F12" s="7">
        <v>3</v>
      </c>
      <c r="G12" s="8">
        <v>26</v>
      </c>
      <c r="H12" s="9">
        <v>-27.7118</v>
      </c>
      <c r="I12" s="10">
        <v>94.999799999999993</v>
      </c>
      <c r="J12" s="16">
        <v>1150.0999999999999</v>
      </c>
      <c r="K12" s="19">
        <v>8.6868078893994998</v>
      </c>
      <c r="L12" s="14">
        <v>0.192460049597586</v>
      </c>
      <c r="M12" s="11">
        <v>2</v>
      </c>
      <c r="N12" s="22">
        <v>4.1393033677799999E-8</v>
      </c>
      <c r="O12" s="22">
        <v>8.0618023000000008E-12</v>
      </c>
      <c r="P12" s="22">
        <f t="shared" si="0"/>
        <v>1.8479032891875</v>
      </c>
      <c r="Q12" s="22">
        <f t="shared" si="1"/>
        <v>3.599018883928572E-4</v>
      </c>
      <c r="R12" s="12">
        <v>2</v>
      </c>
      <c r="S12" s="22">
        <v>1.7679796680369999E-7</v>
      </c>
      <c r="T12" s="22">
        <v>2.0912109819999999E-10</v>
      </c>
      <c r="U12" s="22">
        <f t="shared" si="2"/>
        <v>7.892766375165178</v>
      </c>
      <c r="V12" s="22">
        <f t="shared" si="3"/>
        <v>9.3357633125000002E-3</v>
      </c>
      <c r="W12" s="13">
        <v>2</v>
      </c>
    </row>
    <row r="13" spans="1:23" x14ac:dyDescent="0.2">
      <c r="A13" s="2" t="s">
        <v>14</v>
      </c>
      <c r="B13" s="3">
        <v>90</v>
      </c>
      <c r="C13" s="4">
        <v>1</v>
      </c>
      <c r="D13" s="5">
        <v>19</v>
      </c>
      <c r="E13" s="6">
        <v>2007</v>
      </c>
      <c r="F13" s="7">
        <v>3</v>
      </c>
      <c r="G13" s="8">
        <v>26</v>
      </c>
      <c r="H13" s="9">
        <v>-27.7118</v>
      </c>
      <c r="I13" s="10">
        <v>94.999799999999993</v>
      </c>
      <c r="J13" s="16">
        <v>948.4</v>
      </c>
      <c r="K13" s="19">
        <v>4.26903680693027</v>
      </c>
      <c r="L13" s="14">
        <v>0.18084610999745199</v>
      </c>
      <c r="M13" s="11">
        <v>2</v>
      </c>
      <c r="N13" s="22">
        <v>4.1412695569599998E-8</v>
      </c>
      <c r="O13" s="22">
        <v>1.6174284999999999E-11</v>
      </c>
      <c r="P13" s="22">
        <f t="shared" si="0"/>
        <v>1.8487810522142858</v>
      </c>
      <c r="Q13" s="22">
        <f t="shared" si="1"/>
        <v>7.2206629464285715E-4</v>
      </c>
      <c r="R13" s="12">
        <v>2</v>
      </c>
      <c r="S13" s="22">
        <v>1.7831163534540001E-7</v>
      </c>
      <c r="T13" s="22">
        <v>2.3373503950000002E-10</v>
      </c>
      <c r="U13" s="22">
        <f t="shared" si="2"/>
        <v>7.9603408636339301</v>
      </c>
      <c r="V13" s="22">
        <f t="shared" si="3"/>
        <v>1.0434599977678573E-2</v>
      </c>
      <c r="W13" s="13">
        <v>2</v>
      </c>
    </row>
    <row r="14" spans="1:23" x14ac:dyDescent="0.2">
      <c r="A14" s="2" t="s">
        <v>14</v>
      </c>
      <c r="B14" s="3">
        <v>90</v>
      </c>
      <c r="C14" s="4">
        <v>1</v>
      </c>
      <c r="D14" s="5">
        <v>20</v>
      </c>
      <c r="E14" s="6">
        <v>2007</v>
      </c>
      <c r="F14" s="7">
        <v>3</v>
      </c>
      <c r="G14" s="8">
        <v>26</v>
      </c>
      <c r="H14" s="9">
        <v>-27.7118</v>
      </c>
      <c r="I14" s="10">
        <v>94.999799999999993</v>
      </c>
      <c r="J14" s="16">
        <v>848</v>
      </c>
      <c r="K14" s="19">
        <v>2.7028432255784902</v>
      </c>
      <c r="L14" s="14">
        <v>0.178855496077377</v>
      </c>
      <c r="M14" s="11">
        <v>2</v>
      </c>
      <c r="N14" s="22">
        <v>4.1182766286600001E-8</v>
      </c>
      <c r="O14" s="22">
        <v>1.06918201E-11</v>
      </c>
      <c r="P14" s="22">
        <f t="shared" si="0"/>
        <v>1.8385163520803574</v>
      </c>
      <c r="Q14" s="22">
        <f t="shared" si="1"/>
        <v>4.7731339732142857E-4</v>
      </c>
      <c r="R14" s="12">
        <v>2</v>
      </c>
      <c r="S14" s="22">
        <v>1.7739237764489999E-7</v>
      </c>
      <c r="T14" s="22">
        <v>1.9127116729999999E-10</v>
      </c>
      <c r="U14" s="22">
        <f t="shared" si="2"/>
        <v>7.9193025734330362</v>
      </c>
      <c r="V14" s="22">
        <f t="shared" si="3"/>
        <v>8.5388913973214291E-3</v>
      </c>
      <c r="W14" s="13">
        <v>2</v>
      </c>
    </row>
    <row r="15" spans="1:23" x14ac:dyDescent="0.2">
      <c r="A15" s="2" t="s">
        <v>14</v>
      </c>
      <c r="B15" s="3">
        <v>90</v>
      </c>
      <c r="C15" s="4">
        <v>1</v>
      </c>
      <c r="D15" s="5">
        <v>21</v>
      </c>
      <c r="E15" s="6">
        <v>2007</v>
      </c>
      <c r="F15" s="7">
        <v>3</v>
      </c>
      <c r="G15" s="8">
        <v>26</v>
      </c>
      <c r="H15" s="9">
        <v>-27.7118</v>
      </c>
      <c r="I15" s="10">
        <v>94.999799999999993</v>
      </c>
      <c r="J15" s="16">
        <v>748.8</v>
      </c>
      <c r="K15" s="19">
        <v>1.3594142079198499</v>
      </c>
      <c r="L15" s="14">
        <v>0.18377420305029801</v>
      </c>
      <c r="M15" s="11">
        <v>2</v>
      </c>
      <c r="N15" s="22">
        <v>4.0369128112800003E-8</v>
      </c>
      <c r="O15" s="22">
        <v>1.7101096400000001E-11</v>
      </c>
      <c r="P15" s="22">
        <f t="shared" si="0"/>
        <v>1.802193219321429</v>
      </c>
      <c r="Q15" s="22">
        <f t="shared" si="1"/>
        <v>7.634418035714287E-4</v>
      </c>
      <c r="R15" s="12">
        <v>2</v>
      </c>
      <c r="S15" s="22">
        <v>1.739025892373E-7</v>
      </c>
      <c r="T15" s="22">
        <v>2.3046812800000001E-10</v>
      </c>
      <c r="U15" s="22">
        <f t="shared" si="2"/>
        <v>7.7635084480937504</v>
      </c>
      <c r="V15" s="22">
        <f t="shared" si="3"/>
        <v>1.0288755714285716E-2</v>
      </c>
      <c r="W15" s="13">
        <v>2</v>
      </c>
    </row>
    <row r="16" spans="1:23" x14ac:dyDescent="0.2">
      <c r="A16" s="2" t="s">
        <v>14</v>
      </c>
      <c r="B16" s="3">
        <v>90</v>
      </c>
      <c r="C16" s="4">
        <v>1</v>
      </c>
      <c r="D16" s="5">
        <v>23</v>
      </c>
      <c r="E16" s="6">
        <v>2007</v>
      </c>
      <c r="F16" s="7">
        <v>3</v>
      </c>
      <c r="G16" s="8">
        <v>26</v>
      </c>
      <c r="H16" s="9">
        <v>-27.7118</v>
      </c>
      <c r="I16" s="10">
        <v>94.999799999999993</v>
      </c>
      <c r="J16" s="16">
        <v>528.1</v>
      </c>
      <c r="K16" s="19">
        <v>-0.41068293570281</v>
      </c>
      <c r="L16" s="14">
        <v>0.17359525820412</v>
      </c>
      <c r="M16" s="11">
        <v>2</v>
      </c>
      <c r="N16" s="22">
        <v>4.0632173606999998E-8</v>
      </c>
      <c r="O16" s="22">
        <v>1.28316358E-11</v>
      </c>
      <c r="P16" s="22">
        <f t="shared" si="0"/>
        <v>1.8139363217410716</v>
      </c>
      <c r="Q16" s="22">
        <f t="shared" si="1"/>
        <v>5.7284088392857142E-4</v>
      </c>
      <c r="R16" s="12">
        <v>2</v>
      </c>
      <c r="S16" s="22">
        <v>1.7115275925269999E-7</v>
      </c>
      <c r="T16" s="22">
        <v>2.5957245989999998E-10</v>
      </c>
      <c r="U16" s="22">
        <f t="shared" si="2"/>
        <v>7.640748180924108</v>
      </c>
      <c r="V16" s="22">
        <f t="shared" si="3"/>
        <v>1.1588056245535714E-2</v>
      </c>
      <c r="W16" s="13">
        <v>2</v>
      </c>
    </row>
    <row r="17" spans="1:23" x14ac:dyDescent="0.2">
      <c r="A17" s="2" t="s">
        <v>14</v>
      </c>
      <c r="B17" s="3">
        <v>90</v>
      </c>
      <c r="C17" s="4">
        <v>1</v>
      </c>
      <c r="D17" s="5">
        <v>25</v>
      </c>
      <c r="E17" s="6">
        <v>2007</v>
      </c>
      <c r="F17" s="7">
        <v>3</v>
      </c>
      <c r="G17" s="8">
        <v>26</v>
      </c>
      <c r="H17" s="9">
        <v>-27.7118</v>
      </c>
      <c r="I17" s="10">
        <v>94.999799999999993</v>
      </c>
      <c r="J17" s="16">
        <v>428</v>
      </c>
      <c r="K17" s="19">
        <v>-0.42051346979130499</v>
      </c>
      <c r="L17" s="14">
        <v>0.178141291371713</v>
      </c>
      <c r="M17" s="11">
        <v>3</v>
      </c>
      <c r="N17" s="22">
        <v>4.48530470193E-8</v>
      </c>
      <c r="O17" s="22">
        <v>1.27389314E-11</v>
      </c>
      <c r="P17" s="22">
        <f t="shared" si="0"/>
        <v>2.0023681705044645</v>
      </c>
      <c r="Q17" s="22">
        <f t="shared" si="1"/>
        <v>5.6870229464285724E-4</v>
      </c>
      <c r="R17" s="12">
        <v>4</v>
      </c>
      <c r="S17" s="22">
        <v>1.8261986036299999E-7</v>
      </c>
      <c r="T17" s="22">
        <v>2.6144890290000002E-10</v>
      </c>
      <c r="U17" s="22">
        <f t="shared" si="2"/>
        <v>8.1526723376339287</v>
      </c>
      <c r="V17" s="22">
        <f t="shared" si="3"/>
        <v>1.1671826022321429E-2</v>
      </c>
      <c r="W17" s="13">
        <v>3</v>
      </c>
    </row>
    <row r="18" spans="1:23" x14ac:dyDescent="0.2">
      <c r="A18" s="2" t="s">
        <v>14</v>
      </c>
      <c r="B18" s="3">
        <v>90</v>
      </c>
      <c r="C18" s="4">
        <v>1</v>
      </c>
      <c r="D18" s="5">
        <v>27</v>
      </c>
      <c r="E18" s="6">
        <v>2007</v>
      </c>
      <c r="F18" s="7">
        <v>3</v>
      </c>
      <c r="G18" s="8">
        <v>26</v>
      </c>
      <c r="H18" s="9">
        <v>-27.7118</v>
      </c>
      <c r="I18" s="10">
        <v>94.999799999999993</v>
      </c>
      <c r="J18" s="16">
        <v>328.5</v>
      </c>
      <c r="K18" s="19">
        <v>-1.13079513872457</v>
      </c>
      <c r="L18" s="14">
        <v>0.205505455951349</v>
      </c>
      <c r="M18" s="11">
        <v>2</v>
      </c>
      <c r="N18" s="22">
        <v>3.9196432211800001E-8</v>
      </c>
      <c r="O18" s="22">
        <v>1.4551766199999999E-11</v>
      </c>
      <c r="P18" s="22">
        <f t="shared" si="0"/>
        <v>1.7498407237410716</v>
      </c>
      <c r="Q18" s="22">
        <f t="shared" si="1"/>
        <v>6.4963241964285717E-4</v>
      </c>
      <c r="R18" s="12">
        <v>2</v>
      </c>
      <c r="S18" s="22">
        <v>1.656819608539E-7</v>
      </c>
      <c r="T18" s="22">
        <v>2.3700974710000002E-10</v>
      </c>
      <c r="U18" s="22">
        <f t="shared" si="2"/>
        <v>7.3965161095491077</v>
      </c>
      <c r="V18" s="22">
        <f t="shared" si="3"/>
        <v>1.0580792281250003E-2</v>
      </c>
      <c r="W18" s="13">
        <v>2</v>
      </c>
    </row>
    <row r="19" spans="1:23" x14ac:dyDescent="0.2">
      <c r="A19" s="2" t="s">
        <v>14</v>
      </c>
      <c r="B19" s="3">
        <v>90</v>
      </c>
      <c r="C19" s="4">
        <v>1</v>
      </c>
      <c r="D19" s="5">
        <v>28</v>
      </c>
      <c r="E19" s="6">
        <v>2007</v>
      </c>
      <c r="F19" s="7">
        <v>3</v>
      </c>
      <c r="G19" s="8">
        <v>26</v>
      </c>
      <c r="H19" s="9">
        <v>-27.7118</v>
      </c>
      <c r="I19" s="10">
        <v>94.999799999999993</v>
      </c>
      <c r="J19" s="16">
        <v>277.60000000000002</v>
      </c>
      <c r="K19" s="19">
        <v>-1.2741386178440399</v>
      </c>
      <c r="L19" s="14">
        <v>0.20233431248451</v>
      </c>
      <c r="M19" s="11">
        <v>2</v>
      </c>
      <c r="N19" s="22">
        <v>4.0206404676500002E-8</v>
      </c>
      <c r="O19" s="22">
        <v>2.1380608E-11</v>
      </c>
      <c r="P19" s="22">
        <f t="shared" si="0"/>
        <v>1.7949287802008931</v>
      </c>
      <c r="Q19" s="22">
        <f t="shared" si="1"/>
        <v>9.5449142857142858E-4</v>
      </c>
      <c r="R19" s="12">
        <v>2</v>
      </c>
      <c r="S19" s="22">
        <v>1.6776438033860001E-7</v>
      </c>
      <c r="T19" s="22">
        <v>2.5427276170000002E-10</v>
      </c>
      <c r="U19" s="22">
        <f t="shared" si="2"/>
        <v>7.4894812651160718</v>
      </c>
      <c r="V19" s="22">
        <f t="shared" si="3"/>
        <v>1.1351462575892859E-2</v>
      </c>
      <c r="W19" s="13">
        <v>2</v>
      </c>
    </row>
    <row r="20" spans="1:23" x14ac:dyDescent="0.2">
      <c r="A20" s="2" t="s">
        <v>14</v>
      </c>
      <c r="B20" s="3">
        <v>90</v>
      </c>
      <c r="C20" s="4">
        <v>1</v>
      </c>
      <c r="D20" s="5">
        <v>29</v>
      </c>
      <c r="E20" s="6">
        <v>2007</v>
      </c>
      <c r="F20" s="7">
        <v>3</v>
      </c>
      <c r="G20" s="8">
        <v>26</v>
      </c>
      <c r="H20" s="9">
        <v>-27.7118</v>
      </c>
      <c r="I20" s="10">
        <v>94.999799999999993</v>
      </c>
      <c r="J20" s="16">
        <v>227</v>
      </c>
      <c r="K20" s="19">
        <v>-1.2188858625738199</v>
      </c>
      <c r="L20" s="14">
        <v>0.20074308857336501</v>
      </c>
      <c r="M20" s="11">
        <v>2</v>
      </c>
      <c r="N20" s="22">
        <v>3.9970166166799998E-8</v>
      </c>
      <c r="O20" s="22">
        <v>1.3460612299999999E-11</v>
      </c>
      <c r="P20" s="22">
        <f t="shared" si="0"/>
        <v>1.7843824181607144</v>
      </c>
      <c r="Q20" s="22">
        <f t="shared" si="1"/>
        <v>6.0092019196428573E-4</v>
      </c>
      <c r="R20" s="12">
        <v>2</v>
      </c>
      <c r="S20" s="22">
        <v>1.638529503572E-7</v>
      </c>
      <c r="T20" s="22">
        <v>2.5530441739999998E-10</v>
      </c>
      <c r="U20" s="22">
        <f t="shared" si="2"/>
        <v>7.3148638552321437</v>
      </c>
      <c r="V20" s="22">
        <f t="shared" si="3"/>
        <v>1.1397518633928572E-2</v>
      </c>
      <c r="W20" s="13">
        <v>2</v>
      </c>
    </row>
    <row r="21" spans="1:23" x14ac:dyDescent="0.2">
      <c r="A21" s="2" t="s">
        <v>14</v>
      </c>
      <c r="B21" s="3">
        <v>90</v>
      </c>
      <c r="C21" s="4">
        <v>1</v>
      </c>
      <c r="D21" s="5">
        <v>31</v>
      </c>
      <c r="E21" s="6">
        <v>2007</v>
      </c>
      <c r="F21" s="7">
        <v>3</v>
      </c>
      <c r="G21" s="8">
        <v>26</v>
      </c>
      <c r="H21" s="9">
        <v>-27.7118</v>
      </c>
      <c r="I21" s="10">
        <v>94.999799999999993</v>
      </c>
      <c r="J21" s="16">
        <v>147.9</v>
      </c>
      <c r="K21" s="19">
        <v>-1.3306947023431299</v>
      </c>
      <c r="L21" s="14">
        <v>0.182643421561481</v>
      </c>
      <c r="M21" s="11">
        <v>2</v>
      </c>
      <c r="N21" s="22">
        <v>3.9357007647399999E-8</v>
      </c>
      <c r="O21" s="22">
        <v>2.62431158E-11</v>
      </c>
      <c r="P21" s="22">
        <f t="shared" si="0"/>
        <v>1.7570092699732143</v>
      </c>
      <c r="Q21" s="22">
        <f t="shared" si="1"/>
        <v>1.1715676696428573E-3</v>
      </c>
      <c r="R21" s="12">
        <v>2</v>
      </c>
      <c r="S21" s="22">
        <v>1.6307705047719999E-7</v>
      </c>
      <c r="T21" s="22">
        <v>2.26699539E-10</v>
      </c>
      <c r="U21" s="22">
        <f t="shared" si="2"/>
        <v>7.2802254677321425</v>
      </c>
      <c r="V21" s="22">
        <f t="shared" si="3"/>
        <v>1.0120515133928573E-2</v>
      </c>
      <c r="W21" s="13">
        <v>2</v>
      </c>
    </row>
    <row r="22" spans="1:23" x14ac:dyDescent="0.2">
      <c r="A22" s="2" t="s">
        <v>14</v>
      </c>
      <c r="B22" s="3">
        <v>90</v>
      </c>
      <c r="C22" s="4">
        <v>1</v>
      </c>
      <c r="D22" s="5">
        <v>32</v>
      </c>
      <c r="E22" s="6">
        <v>2007</v>
      </c>
      <c r="F22" s="7">
        <v>3</v>
      </c>
      <c r="G22" s="8">
        <v>26</v>
      </c>
      <c r="H22" s="9">
        <v>-27.7118</v>
      </c>
      <c r="I22" s="10">
        <v>94.999799999999993</v>
      </c>
      <c r="J22" s="16">
        <v>127.3</v>
      </c>
      <c r="K22" s="19">
        <v>-1.13453933883369</v>
      </c>
      <c r="L22" s="14">
        <v>0.202814618248469</v>
      </c>
      <c r="M22" s="11">
        <v>2</v>
      </c>
      <c r="N22" s="22">
        <v>3.9774100019299998E-8</v>
      </c>
      <c r="O22" s="22">
        <v>1.2931777499999999E-11</v>
      </c>
      <c r="P22" s="22">
        <f t="shared" si="0"/>
        <v>1.7756294651473217</v>
      </c>
      <c r="Q22" s="22">
        <f t="shared" si="1"/>
        <v>5.773114955357143E-4</v>
      </c>
      <c r="R22" s="12">
        <v>2</v>
      </c>
      <c r="S22" s="22">
        <v>1.640897030217E-7</v>
      </c>
      <c r="T22" s="22">
        <v>2.389664343E-10</v>
      </c>
      <c r="U22" s="22">
        <f t="shared" si="2"/>
        <v>7.3254331706116069</v>
      </c>
      <c r="V22" s="22">
        <f t="shared" si="3"/>
        <v>1.0668144388392859E-2</v>
      </c>
      <c r="W22" s="13">
        <v>2</v>
      </c>
    </row>
    <row r="23" spans="1:23" x14ac:dyDescent="0.2">
      <c r="A23" s="2" t="s">
        <v>14</v>
      </c>
      <c r="B23" s="3">
        <v>90</v>
      </c>
      <c r="C23" s="4">
        <v>1</v>
      </c>
      <c r="D23" s="5">
        <v>33</v>
      </c>
      <c r="E23" s="6">
        <v>2007</v>
      </c>
      <c r="F23" s="7">
        <v>3</v>
      </c>
      <c r="G23" s="8">
        <v>26</v>
      </c>
      <c r="H23" s="9">
        <v>-27.7118</v>
      </c>
      <c r="I23" s="10">
        <v>94.999799999999993</v>
      </c>
      <c r="J23" s="16">
        <v>97.7</v>
      </c>
      <c r="K23" s="19">
        <v>-1.7053362567724899</v>
      </c>
      <c r="L23" s="14">
        <v>0.182594627099192</v>
      </c>
      <c r="M23" s="11">
        <v>2</v>
      </c>
      <c r="N23" s="22">
        <v>3.9518404073800002E-8</v>
      </c>
      <c r="O23" s="22">
        <v>1.73814073E-11</v>
      </c>
      <c r="P23" s="22">
        <f t="shared" si="0"/>
        <v>1.7642144675803573</v>
      </c>
      <c r="Q23" s="22">
        <f t="shared" si="1"/>
        <v>7.7595568303571441E-4</v>
      </c>
      <c r="R23" s="12">
        <v>2</v>
      </c>
      <c r="S23" s="22">
        <v>1.626242941285E-7</v>
      </c>
      <c r="T23" s="22">
        <v>2.249885935E-10</v>
      </c>
      <c r="U23" s="22">
        <f t="shared" si="2"/>
        <v>7.2600131307366071</v>
      </c>
      <c r="V23" s="22">
        <f t="shared" si="3"/>
        <v>1.0044133638392858E-2</v>
      </c>
      <c r="W23" s="13">
        <v>2</v>
      </c>
    </row>
    <row r="24" spans="1:23" x14ac:dyDescent="0.2">
      <c r="A24" s="2" t="s">
        <v>14</v>
      </c>
      <c r="B24" s="3">
        <v>90</v>
      </c>
      <c r="C24" s="4">
        <v>1</v>
      </c>
      <c r="D24" s="5">
        <v>34</v>
      </c>
      <c r="E24" s="6">
        <v>2007</v>
      </c>
      <c r="F24" s="7">
        <v>3</v>
      </c>
      <c r="G24" s="8">
        <v>26</v>
      </c>
      <c r="H24" s="9">
        <v>-27.7118</v>
      </c>
      <c r="I24" s="10">
        <v>94.999799999999993</v>
      </c>
      <c r="J24" s="16">
        <v>76.900000000000006</v>
      </c>
      <c r="K24" s="19">
        <v>-1.46625402378434</v>
      </c>
      <c r="L24" s="14">
        <v>0.18678738932332001</v>
      </c>
      <c r="M24" s="11">
        <v>2</v>
      </c>
      <c r="N24" s="22">
        <v>4.0395316690799997E-8</v>
      </c>
      <c r="O24" s="22">
        <v>1.0647331399999999E-11</v>
      </c>
      <c r="P24" s="22">
        <f t="shared" si="0"/>
        <v>1.803362352267857</v>
      </c>
      <c r="Q24" s="22">
        <f t="shared" si="1"/>
        <v>4.7532729464285715E-4</v>
      </c>
      <c r="R24" s="12">
        <v>2</v>
      </c>
      <c r="S24" s="22">
        <v>1.6381455388309999E-7</v>
      </c>
      <c r="T24" s="22">
        <v>2.9319891110000001E-10</v>
      </c>
      <c r="U24" s="22">
        <f t="shared" si="2"/>
        <v>7.3131497269241068</v>
      </c>
      <c r="V24" s="22">
        <f t="shared" si="3"/>
        <v>1.3089237102678572E-2</v>
      </c>
      <c r="W24" s="13">
        <v>2</v>
      </c>
    </row>
    <row r="25" spans="1:23" x14ac:dyDescent="0.2">
      <c r="A25" s="2" t="s">
        <v>14</v>
      </c>
      <c r="B25" s="3">
        <v>90</v>
      </c>
      <c r="C25" s="4">
        <v>1</v>
      </c>
      <c r="D25" s="5">
        <v>35</v>
      </c>
      <c r="E25" s="6">
        <v>2007</v>
      </c>
      <c r="F25" s="7">
        <v>3</v>
      </c>
      <c r="G25" s="8">
        <v>26</v>
      </c>
      <c r="H25" s="9">
        <v>-27.7118</v>
      </c>
      <c r="I25" s="10">
        <v>94.999799999999993</v>
      </c>
      <c r="J25" s="16">
        <v>42</v>
      </c>
      <c r="K25" s="19">
        <v>-1.5516142747907899</v>
      </c>
      <c r="L25" s="14">
        <v>0.19554722238734101</v>
      </c>
      <c r="M25" s="11">
        <v>2</v>
      </c>
      <c r="N25" s="22">
        <v>3.84903999013E-8</v>
      </c>
      <c r="O25" s="22">
        <v>1.4609087300000002E-11</v>
      </c>
      <c r="P25" s="22">
        <f t="shared" si="0"/>
        <v>1.7183214241651787</v>
      </c>
      <c r="Q25" s="22">
        <f t="shared" si="1"/>
        <v>6.5219139732142868E-4</v>
      </c>
      <c r="R25" s="12">
        <v>2</v>
      </c>
      <c r="S25" s="22">
        <v>1.543655030472E-7</v>
      </c>
      <c r="T25" s="22">
        <v>2.026555531E-10</v>
      </c>
      <c r="U25" s="22">
        <f t="shared" si="2"/>
        <v>6.8913171003214293</v>
      </c>
      <c r="V25" s="22">
        <f t="shared" si="3"/>
        <v>9.0471229062499998E-3</v>
      </c>
      <c r="W25" s="13">
        <v>2</v>
      </c>
    </row>
    <row r="26" spans="1:23" x14ac:dyDescent="0.2">
      <c r="A26" s="2" t="s">
        <v>14</v>
      </c>
      <c r="B26" s="3">
        <v>90</v>
      </c>
      <c r="C26" s="4">
        <v>1</v>
      </c>
      <c r="D26" s="5">
        <v>36</v>
      </c>
      <c r="E26" s="6">
        <v>2007</v>
      </c>
      <c r="F26" s="7">
        <v>3</v>
      </c>
      <c r="G26" s="8">
        <v>26</v>
      </c>
      <c r="H26" s="9">
        <v>-27.7118</v>
      </c>
      <c r="I26" s="10">
        <v>94.999799999999993</v>
      </c>
      <c r="J26" s="16">
        <v>3.6</v>
      </c>
      <c r="K26" s="19">
        <v>-1.2515134797748599</v>
      </c>
      <c r="L26" s="14">
        <v>0.19557114895875</v>
      </c>
      <c r="M26" s="11">
        <v>2</v>
      </c>
      <c r="N26" s="22">
        <v>3.8390091316500003E-8</v>
      </c>
      <c r="O26" s="22">
        <v>1.55119756E-11</v>
      </c>
      <c r="P26" s="22">
        <f t="shared" si="0"/>
        <v>1.7138433623437503</v>
      </c>
      <c r="Q26" s="22">
        <f t="shared" si="1"/>
        <v>6.9249891071428572E-4</v>
      </c>
      <c r="R26" s="12">
        <v>2</v>
      </c>
      <c r="S26" s="22">
        <v>1.5352280474609999E-7</v>
      </c>
      <c r="T26" s="22">
        <v>2.0374376630000001E-10</v>
      </c>
      <c r="U26" s="22">
        <f t="shared" si="2"/>
        <v>6.8536966404508926</v>
      </c>
      <c r="V26" s="22">
        <f t="shared" si="3"/>
        <v>9.095703852678572E-3</v>
      </c>
      <c r="W26" s="13">
        <v>2</v>
      </c>
    </row>
    <row r="27" spans="1:23" x14ac:dyDescent="0.2">
      <c r="A27" s="2" t="s">
        <v>14</v>
      </c>
      <c r="B27" s="3">
        <v>96</v>
      </c>
      <c r="C27" s="4">
        <v>1</v>
      </c>
      <c r="D27" s="5">
        <v>1</v>
      </c>
      <c r="E27" s="6">
        <v>2007</v>
      </c>
      <c r="F27" s="7">
        <v>3</v>
      </c>
      <c r="G27" s="8">
        <v>28</v>
      </c>
      <c r="H27" s="9">
        <v>-24.137</v>
      </c>
      <c r="I27" s="10">
        <v>95.007300000000001</v>
      </c>
      <c r="J27" s="16">
        <v>5523</v>
      </c>
      <c r="K27" s="19">
        <v>10.115379886716701</v>
      </c>
      <c r="L27" s="14">
        <v>0.18017433208594899</v>
      </c>
      <c r="M27" s="11">
        <v>2</v>
      </c>
      <c r="N27" s="22">
        <v>4.3323791295999999E-8</v>
      </c>
      <c r="O27" s="22">
        <v>1.32495283E-11</v>
      </c>
      <c r="P27" s="22">
        <f t="shared" si="0"/>
        <v>1.9340978257142856</v>
      </c>
      <c r="Q27" s="22">
        <f t="shared" si="1"/>
        <v>5.9149679910714293E-4</v>
      </c>
      <c r="R27" s="12">
        <v>2</v>
      </c>
      <c r="S27" s="22">
        <v>1.877874192182E-7</v>
      </c>
      <c r="T27" s="22">
        <v>2.7963454239999998E-10</v>
      </c>
      <c r="U27" s="22">
        <f t="shared" si="2"/>
        <v>8.3833669293839286</v>
      </c>
      <c r="V27" s="22">
        <f t="shared" si="3"/>
        <v>1.2483684928571428E-2</v>
      </c>
      <c r="W27" s="13">
        <v>2</v>
      </c>
    </row>
    <row r="28" spans="1:23" x14ac:dyDescent="0.2">
      <c r="A28" s="2" t="s">
        <v>14</v>
      </c>
      <c r="B28" s="3">
        <v>96</v>
      </c>
      <c r="C28" s="4">
        <v>1</v>
      </c>
      <c r="D28" s="5">
        <v>2</v>
      </c>
      <c r="E28" s="6">
        <v>2007</v>
      </c>
      <c r="F28" s="7">
        <v>3</v>
      </c>
      <c r="G28" s="8">
        <v>28</v>
      </c>
      <c r="H28" s="9">
        <v>-24.137</v>
      </c>
      <c r="I28" s="10">
        <v>95.007300000000001</v>
      </c>
      <c r="J28" s="16">
        <v>5268</v>
      </c>
      <c r="K28" s="19">
        <v>10.3121171840868</v>
      </c>
      <c r="L28" s="14">
        <v>0.19444083734572401</v>
      </c>
      <c r="M28" s="11">
        <v>2</v>
      </c>
      <c r="N28" s="22">
        <v>4.3515571477799999E-8</v>
      </c>
      <c r="O28" s="22">
        <v>1.9233600399999999E-11</v>
      </c>
      <c r="P28" s="22">
        <f t="shared" si="0"/>
        <v>1.9426594409732145</v>
      </c>
      <c r="Q28" s="22">
        <f t="shared" si="1"/>
        <v>8.5864287500000004E-4</v>
      </c>
      <c r="R28" s="12">
        <v>2</v>
      </c>
      <c r="S28" s="22">
        <v>1.8831017726639999E-7</v>
      </c>
      <c r="T28" s="22">
        <v>2.383457275E-10</v>
      </c>
      <c r="U28" s="22">
        <f t="shared" si="2"/>
        <v>8.4067043422500003</v>
      </c>
      <c r="V28" s="22">
        <f t="shared" si="3"/>
        <v>1.0640434263392857E-2</v>
      </c>
      <c r="W28" s="13">
        <v>2</v>
      </c>
    </row>
    <row r="29" spans="1:23" x14ac:dyDescent="0.2">
      <c r="A29" s="2" t="s">
        <v>14</v>
      </c>
      <c r="B29" s="3">
        <v>96</v>
      </c>
      <c r="C29" s="4">
        <v>1</v>
      </c>
      <c r="D29" s="5">
        <v>3</v>
      </c>
      <c r="E29" s="6">
        <v>2007</v>
      </c>
      <c r="F29" s="7">
        <v>3</v>
      </c>
      <c r="G29" s="8">
        <v>28</v>
      </c>
      <c r="H29" s="9">
        <v>-24.137</v>
      </c>
      <c r="I29" s="10">
        <v>95.007300000000001</v>
      </c>
      <c r="J29" s="16">
        <v>4756.7</v>
      </c>
      <c r="K29" s="19">
        <v>9.8489678280827508</v>
      </c>
      <c r="L29" s="14">
        <v>0.18610105080758199</v>
      </c>
      <c r="M29" s="11">
        <v>3</v>
      </c>
      <c r="N29" s="22">
        <v>4.4648167838400001E-8</v>
      </c>
      <c r="O29" s="22">
        <v>1.91894673E-11</v>
      </c>
      <c r="P29" s="22">
        <f t="shared" si="0"/>
        <v>1.9932217785000002</v>
      </c>
      <c r="Q29" s="22">
        <f t="shared" si="1"/>
        <v>8.5667264732142861E-4</v>
      </c>
      <c r="R29" s="12">
        <v>3</v>
      </c>
      <c r="S29" s="22">
        <v>1.9080037050579999E-7</v>
      </c>
      <c r="T29" s="22">
        <v>2.7077441490000002E-10</v>
      </c>
      <c r="U29" s="22">
        <f t="shared" si="2"/>
        <v>8.517873683294642</v>
      </c>
      <c r="V29" s="22">
        <f t="shared" si="3"/>
        <v>1.2088143522321432E-2</v>
      </c>
      <c r="W29" s="13">
        <v>2</v>
      </c>
    </row>
    <row r="30" spans="1:23" x14ac:dyDescent="0.2">
      <c r="A30" s="2" t="s">
        <v>14</v>
      </c>
      <c r="B30" s="3">
        <v>96</v>
      </c>
      <c r="C30" s="4">
        <v>1</v>
      </c>
      <c r="D30" s="5">
        <v>5</v>
      </c>
      <c r="E30" s="6">
        <v>2007</v>
      </c>
      <c r="F30" s="7">
        <v>3</v>
      </c>
      <c r="G30" s="8">
        <v>28</v>
      </c>
      <c r="H30" s="9">
        <v>-24.137</v>
      </c>
      <c r="I30" s="10">
        <v>95.007300000000001</v>
      </c>
      <c r="J30" s="16">
        <v>3941.1</v>
      </c>
      <c r="K30" s="19">
        <v>10.819155620015501</v>
      </c>
      <c r="L30" s="14">
        <v>0.180480613787351</v>
      </c>
      <c r="M30" s="11">
        <v>2</v>
      </c>
      <c r="N30" s="22">
        <v>4.2952368535400001E-8</v>
      </c>
      <c r="O30" s="22">
        <v>8.7833301999999992E-12</v>
      </c>
      <c r="P30" s="22">
        <f t="shared" si="0"/>
        <v>1.9175164524732142</v>
      </c>
      <c r="Q30" s="22">
        <f t="shared" si="1"/>
        <v>3.9211295535714286E-4</v>
      </c>
      <c r="R30" s="12">
        <v>2</v>
      </c>
      <c r="S30" s="22">
        <v>1.8562547626880001E-7</v>
      </c>
      <c r="T30" s="22">
        <v>2.6022255720000002E-10</v>
      </c>
      <c r="U30" s="22">
        <f t="shared" si="2"/>
        <v>8.2868516191428583</v>
      </c>
      <c r="V30" s="22">
        <f t="shared" si="3"/>
        <v>1.1617078446428574E-2</v>
      </c>
      <c r="W30" s="13">
        <v>2</v>
      </c>
    </row>
    <row r="31" spans="1:23" x14ac:dyDescent="0.2">
      <c r="A31" s="2" t="s">
        <v>14</v>
      </c>
      <c r="B31" s="3">
        <v>96</v>
      </c>
      <c r="C31" s="4">
        <v>1</v>
      </c>
      <c r="D31" s="5">
        <v>7</v>
      </c>
      <c r="E31" s="6">
        <v>2007</v>
      </c>
      <c r="F31" s="7">
        <v>3</v>
      </c>
      <c r="G31" s="8">
        <v>28</v>
      </c>
      <c r="H31" s="9">
        <v>-24.137</v>
      </c>
      <c r="I31" s="10">
        <v>95.007300000000001</v>
      </c>
      <c r="J31" s="16">
        <v>3126.8</v>
      </c>
      <c r="K31" s="19">
        <v>12.535087214672499</v>
      </c>
      <c r="L31" s="14">
        <v>0.20766190398033699</v>
      </c>
      <c r="M31" s="11">
        <v>3</v>
      </c>
      <c r="N31" s="22">
        <v>3.6127067453199997E-8</v>
      </c>
      <c r="O31" s="22">
        <v>1.7924451799999999E-11</v>
      </c>
      <c r="P31" s="22">
        <f t="shared" si="0"/>
        <v>1.6128155113035714</v>
      </c>
      <c r="Q31" s="22">
        <f t="shared" si="1"/>
        <v>8.0019874107142852E-4</v>
      </c>
      <c r="R31" s="12">
        <v>4</v>
      </c>
      <c r="S31" s="22">
        <v>1.5865567618579999E-7</v>
      </c>
      <c r="T31" s="22">
        <v>1.5470562299999999E-10</v>
      </c>
      <c r="U31" s="22">
        <f t="shared" si="2"/>
        <v>7.0828426868660719</v>
      </c>
      <c r="V31" s="22">
        <f t="shared" si="3"/>
        <v>6.9065010267857141E-3</v>
      </c>
      <c r="W31" s="13">
        <v>4</v>
      </c>
    </row>
    <row r="32" spans="1:23" x14ac:dyDescent="0.2">
      <c r="A32" s="2" t="s">
        <v>14</v>
      </c>
      <c r="B32" s="3">
        <v>96</v>
      </c>
      <c r="C32" s="4">
        <v>1</v>
      </c>
      <c r="D32" s="5">
        <v>8</v>
      </c>
      <c r="E32" s="6">
        <v>2007</v>
      </c>
      <c r="F32" s="7">
        <v>3</v>
      </c>
      <c r="G32" s="8">
        <v>28</v>
      </c>
      <c r="H32" s="9">
        <v>-24.137</v>
      </c>
      <c r="I32" s="10">
        <v>95.007300000000001</v>
      </c>
      <c r="J32" s="16">
        <v>2874.4</v>
      </c>
      <c r="K32" s="19">
        <v>13.460642128298799</v>
      </c>
      <c r="L32" s="14">
        <v>0.183132721756432</v>
      </c>
      <c r="M32" s="11">
        <v>2</v>
      </c>
      <c r="N32" s="22">
        <v>4.3229204446100002E-8</v>
      </c>
      <c r="O32" s="22">
        <v>1.44879482E-11</v>
      </c>
      <c r="P32" s="22">
        <f t="shared" si="0"/>
        <v>1.9298751984866072</v>
      </c>
      <c r="Q32" s="22">
        <f t="shared" si="1"/>
        <v>6.4678340178571435E-4</v>
      </c>
      <c r="R32" s="12">
        <v>2</v>
      </c>
      <c r="S32" s="22">
        <v>1.8489798696889999E-7</v>
      </c>
      <c r="T32" s="22">
        <v>2.073887366E-10</v>
      </c>
      <c r="U32" s="22">
        <f t="shared" si="2"/>
        <v>8.2543744182544643</v>
      </c>
      <c r="V32" s="22">
        <f t="shared" si="3"/>
        <v>9.2584257410714289E-3</v>
      </c>
      <c r="W32" s="13">
        <v>2</v>
      </c>
    </row>
    <row r="33" spans="1:23" x14ac:dyDescent="0.2">
      <c r="A33" s="2" t="s">
        <v>14</v>
      </c>
      <c r="B33" s="3">
        <v>96</v>
      </c>
      <c r="C33" s="4">
        <v>1</v>
      </c>
      <c r="D33" s="5">
        <v>9</v>
      </c>
      <c r="E33" s="6">
        <v>2007</v>
      </c>
      <c r="F33" s="7">
        <v>3</v>
      </c>
      <c r="G33" s="8">
        <v>28</v>
      </c>
      <c r="H33" s="9">
        <v>-24.137</v>
      </c>
      <c r="I33" s="10">
        <v>95.007300000000001</v>
      </c>
      <c r="J33" s="16">
        <v>2622</v>
      </c>
      <c r="K33" s="19">
        <v>13.858105644902301</v>
      </c>
      <c r="L33" s="14">
        <v>0.20672235877509601</v>
      </c>
      <c r="M33" s="11">
        <v>2</v>
      </c>
      <c r="N33" s="22">
        <v>4.3025294047200002E-8</v>
      </c>
      <c r="O33" s="22">
        <v>1.42916595E-11</v>
      </c>
      <c r="P33" s="22">
        <f t="shared" si="0"/>
        <v>1.9207720556785715</v>
      </c>
      <c r="Q33" s="22">
        <f t="shared" si="1"/>
        <v>6.3802051339285719E-4</v>
      </c>
      <c r="R33" s="12">
        <v>2</v>
      </c>
      <c r="S33" s="22">
        <v>1.8532069050090001E-7</v>
      </c>
      <c r="T33" s="22">
        <v>2.4814348639999998E-10</v>
      </c>
      <c r="U33" s="22">
        <f t="shared" si="2"/>
        <v>8.2732451116473218</v>
      </c>
      <c r="V33" s="22">
        <f t="shared" si="3"/>
        <v>1.1077834214285714E-2</v>
      </c>
      <c r="W33" s="13">
        <v>2</v>
      </c>
    </row>
    <row r="34" spans="1:23" x14ac:dyDescent="0.2">
      <c r="A34" s="2" t="s">
        <v>14</v>
      </c>
      <c r="B34" s="3">
        <v>96</v>
      </c>
      <c r="C34" s="4">
        <v>1</v>
      </c>
      <c r="D34" s="5">
        <v>10</v>
      </c>
      <c r="E34" s="6">
        <v>2007</v>
      </c>
      <c r="F34" s="7">
        <v>3</v>
      </c>
      <c r="G34" s="8">
        <v>28</v>
      </c>
      <c r="H34" s="9">
        <v>-24.137</v>
      </c>
      <c r="I34" s="10">
        <v>95.007300000000001</v>
      </c>
      <c r="J34" s="16">
        <v>2368.1999999999998</v>
      </c>
      <c r="K34" s="19">
        <v>14.293196989355801</v>
      </c>
      <c r="L34" s="14">
        <v>0.18350594587740601</v>
      </c>
      <c r="M34" s="11">
        <v>2</v>
      </c>
      <c r="N34" s="22">
        <v>4.24077461752E-8</v>
      </c>
      <c r="O34" s="22">
        <v>1.8215188400000001E-11</v>
      </c>
      <c r="P34" s="22">
        <f t="shared" si="0"/>
        <v>1.8932029542500002</v>
      </c>
      <c r="Q34" s="22">
        <f t="shared" si="1"/>
        <v>8.1317805357142866E-4</v>
      </c>
      <c r="R34" s="12">
        <v>2</v>
      </c>
      <c r="S34" s="22">
        <v>1.814072005313E-7</v>
      </c>
      <c r="T34" s="22">
        <v>2.018834281E-10</v>
      </c>
      <c r="U34" s="22">
        <f t="shared" si="2"/>
        <v>8.0985357380044647</v>
      </c>
      <c r="V34" s="22">
        <f t="shared" si="3"/>
        <v>9.012653040178573E-3</v>
      </c>
      <c r="W34" s="13">
        <v>2</v>
      </c>
    </row>
    <row r="35" spans="1:23" x14ac:dyDescent="0.2">
      <c r="A35" s="2" t="s">
        <v>14</v>
      </c>
      <c r="B35" s="3">
        <v>96</v>
      </c>
      <c r="C35" s="4">
        <v>1</v>
      </c>
      <c r="D35" s="5">
        <v>12</v>
      </c>
      <c r="E35" s="6">
        <v>2007</v>
      </c>
      <c r="F35" s="7">
        <v>3</v>
      </c>
      <c r="G35" s="8">
        <v>28</v>
      </c>
      <c r="H35" s="9">
        <v>-24.137</v>
      </c>
      <c r="I35" s="10">
        <v>95.007300000000001</v>
      </c>
      <c r="J35" s="16">
        <v>1954.3</v>
      </c>
      <c r="K35" s="19">
        <v>12.988401483362299</v>
      </c>
      <c r="L35" s="14">
        <v>0.194028499299394</v>
      </c>
      <c r="M35" s="11">
        <v>2</v>
      </c>
      <c r="N35" s="22">
        <v>4.25436172923E-8</v>
      </c>
      <c r="O35" s="22">
        <v>1.29146976E-11</v>
      </c>
      <c r="P35" s="22">
        <f t="shared" si="0"/>
        <v>1.8992686291205358</v>
      </c>
      <c r="Q35" s="22">
        <f t="shared" si="1"/>
        <v>5.7654900000000009E-4</v>
      </c>
      <c r="R35" s="12">
        <v>2</v>
      </c>
      <c r="S35" s="22">
        <v>1.8109754298780001E-7</v>
      </c>
      <c r="T35" s="22">
        <v>2.346417122E-10</v>
      </c>
      <c r="U35" s="22">
        <f t="shared" si="2"/>
        <v>8.084711740526787</v>
      </c>
      <c r="V35" s="22">
        <f t="shared" si="3"/>
        <v>1.04750764375E-2</v>
      </c>
      <c r="W35" s="13">
        <v>2</v>
      </c>
    </row>
    <row r="36" spans="1:23" x14ac:dyDescent="0.2">
      <c r="A36" s="2" t="s">
        <v>14</v>
      </c>
      <c r="B36" s="3">
        <v>96</v>
      </c>
      <c r="C36" s="4">
        <v>1</v>
      </c>
      <c r="D36" s="5">
        <v>13</v>
      </c>
      <c r="E36" s="6">
        <v>2007</v>
      </c>
      <c r="F36" s="7">
        <v>3</v>
      </c>
      <c r="G36" s="8">
        <v>28</v>
      </c>
      <c r="H36" s="9">
        <v>-24.137</v>
      </c>
      <c r="I36" s="10">
        <v>95.007300000000001</v>
      </c>
      <c r="J36" s="16">
        <v>1752.2</v>
      </c>
      <c r="K36" s="19">
        <v>12.781987693969601</v>
      </c>
      <c r="L36" s="14">
        <v>0.182451462635916</v>
      </c>
      <c r="M36" s="11">
        <v>2</v>
      </c>
      <c r="N36" s="22">
        <v>4.2014102853499998E-8</v>
      </c>
      <c r="O36" s="22">
        <v>1.25861569E-11</v>
      </c>
      <c r="P36" s="22">
        <f t="shared" si="0"/>
        <v>1.8756295916741073</v>
      </c>
      <c r="Q36" s="22">
        <f t="shared" si="1"/>
        <v>5.618820044642857E-4</v>
      </c>
      <c r="R36" s="12">
        <v>2</v>
      </c>
      <c r="S36" s="22">
        <v>1.8118345613410001E-7</v>
      </c>
      <c r="T36" s="22">
        <v>2.2777385840000001E-10</v>
      </c>
      <c r="U36" s="22">
        <f t="shared" si="2"/>
        <v>8.0885471488437499</v>
      </c>
      <c r="V36" s="22">
        <f t="shared" si="3"/>
        <v>1.0168475821428572E-2</v>
      </c>
      <c r="W36" s="13">
        <v>2</v>
      </c>
    </row>
    <row r="37" spans="1:23" x14ac:dyDescent="0.2">
      <c r="A37" s="2" t="s">
        <v>14</v>
      </c>
      <c r="B37" s="3">
        <v>96</v>
      </c>
      <c r="C37" s="4">
        <v>1</v>
      </c>
      <c r="D37" s="5">
        <v>15</v>
      </c>
      <c r="E37" s="6">
        <v>2007</v>
      </c>
      <c r="F37" s="7">
        <v>3</v>
      </c>
      <c r="G37" s="8">
        <v>28</v>
      </c>
      <c r="H37" s="9">
        <v>-24.137</v>
      </c>
      <c r="I37" s="10">
        <v>95.007300000000001</v>
      </c>
      <c r="J37" s="16">
        <v>1449.5</v>
      </c>
      <c r="K37" s="19">
        <v>11.2175024908981</v>
      </c>
      <c r="L37" s="14">
        <v>0.197867010336951</v>
      </c>
      <c r="M37" s="11">
        <v>2</v>
      </c>
      <c r="N37" s="22">
        <v>4.1555878484100001E-8</v>
      </c>
      <c r="O37" s="22">
        <v>1.5876832800000002E-11</v>
      </c>
      <c r="P37" s="22">
        <f t="shared" si="0"/>
        <v>1.8551731466116073</v>
      </c>
      <c r="Q37" s="22">
        <f t="shared" si="1"/>
        <v>7.087871785714287E-4</v>
      </c>
      <c r="R37" s="12">
        <v>2</v>
      </c>
      <c r="S37" s="22">
        <v>1.776091477868E-7</v>
      </c>
      <c r="T37" s="22">
        <v>2.4779192350000001E-10</v>
      </c>
      <c r="U37" s="22">
        <f t="shared" si="2"/>
        <v>7.9289798119107155</v>
      </c>
      <c r="V37" s="22">
        <f t="shared" si="3"/>
        <v>1.1062139441964287E-2</v>
      </c>
      <c r="W37" s="13">
        <v>2</v>
      </c>
    </row>
    <row r="38" spans="1:23" x14ac:dyDescent="0.2">
      <c r="A38" s="2" t="s">
        <v>14</v>
      </c>
      <c r="B38" s="3">
        <v>96</v>
      </c>
      <c r="C38" s="4">
        <v>1</v>
      </c>
      <c r="D38" s="5">
        <v>17</v>
      </c>
      <c r="E38" s="6">
        <v>2007</v>
      </c>
      <c r="F38" s="7">
        <v>3</v>
      </c>
      <c r="G38" s="8">
        <v>28</v>
      </c>
      <c r="H38" s="9">
        <v>-24.137</v>
      </c>
      <c r="I38" s="10">
        <v>95.007300000000001</v>
      </c>
      <c r="J38" s="16">
        <v>1248.0999999999999</v>
      </c>
      <c r="K38" s="19">
        <v>10.7279474631785</v>
      </c>
      <c r="L38" s="14">
        <v>0.20708725759538299</v>
      </c>
      <c r="M38" s="11">
        <v>2</v>
      </c>
      <c r="N38" s="22">
        <v>4.1476003322900002E-8</v>
      </c>
      <c r="O38" s="22">
        <v>2.8947346600000001E-11</v>
      </c>
      <c r="P38" s="22">
        <f t="shared" si="0"/>
        <v>1.851607291200893</v>
      </c>
      <c r="Q38" s="22">
        <f t="shared" si="1"/>
        <v>1.2922922589285715E-3</v>
      </c>
      <c r="R38" s="12">
        <v>2</v>
      </c>
      <c r="S38" s="22">
        <v>1.7850079480130001E-7</v>
      </c>
      <c r="T38" s="22">
        <v>2.181791773E-10</v>
      </c>
      <c r="U38" s="22">
        <f t="shared" si="2"/>
        <v>7.9687854822008939</v>
      </c>
      <c r="V38" s="22">
        <f t="shared" si="3"/>
        <v>9.7401418437500012E-3</v>
      </c>
      <c r="W38" s="13">
        <v>2</v>
      </c>
    </row>
    <row r="39" spans="1:23" x14ac:dyDescent="0.2">
      <c r="A39" s="2" t="s">
        <v>14</v>
      </c>
      <c r="B39" s="3">
        <v>96</v>
      </c>
      <c r="C39" s="4">
        <v>1</v>
      </c>
      <c r="D39" s="5">
        <v>18</v>
      </c>
      <c r="E39" s="6">
        <v>2007</v>
      </c>
      <c r="F39" s="7">
        <v>3</v>
      </c>
      <c r="G39" s="8">
        <v>28</v>
      </c>
      <c r="H39" s="9">
        <v>-24.137</v>
      </c>
      <c r="I39" s="10">
        <v>95.007300000000001</v>
      </c>
      <c r="J39" s="16">
        <v>1149.7</v>
      </c>
      <c r="K39" s="19">
        <v>9.3431940833982292</v>
      </c>
      <c r="L39" s="14">
        <v>0.192313897436175</v>
      </c>
      <c r="M39" s="11">
        <v>2</v>
      </c>
      <c r="N39" s="22">
        <v>4.1738760179200001E-8</v>
      </c>
      <c r="O39" s="22">
        <v>1.6219581900000001E-11</v>
      </c>
      <c r="P39" s="22">
        <f t="shared" si="0"/>
        <v>1.8633375080000001</v>
      </c>
      <c r="Q39" s="22">
        <f t="shared" si="1"/>
        <v>7.2408847767857151E-4</v>
      </c>
      <c r="R39" s="12">
        <v>2</v>
      </c>
      <c r="S39" s="22">
        <v>1.773916375175E-7</v>
      </c>
      <c r="T39" s="22">
        <v>2.5770213769999998E-10</v>
      </c>
      <c r="U39" s="22">
        <f t="shared" si="2"/>
        <v>7.9192695320312509</v>
      </c>
      <c r="V39" s="22">
        <f t="shared" si="3"/>
        <v>1.1504559718750001E-2</v>
      </c>
      <c r="W39" s="13">
        <v>2</v>
      </c>
    </row>
    <row r="40" spans="1:23" x14ac:dyDescent="0.2">
      <c r="A40" s="2" t="s">
        <v>14</v>
      </c>
      <c r="B40" s="3">
        <v>96</v>
      </c>
      <c r="C40" s="4">
        <v>1</v>
      </c>
      <c r="D40" s="5">
        <v>19</v>
      </c>
      <c r="E40" s="6">
        <v>2007</v>
      </c>
      <c r="F40" s="7">
        <v>3</v>
      </c>
      <c r="G40" s="8">
        <v>28</v>
      </c>
      <c r="H40" s="9">
        <v>-24.137</v>
      </c>
      <c r="I40" s="10">
        <v>95.007300000000001</v>
      </c>
      <c r="J40" s="16">
        <v>1047.8</v>
      </c>
      <c r="K40" s="19">
        <v>8.7680687750646999</v>
      </c>
      <c r="L40" s="14">
        <v>0.21402268796901699</v>
      </c>
      <c r="M40" s="11">
        <v>2</v>
      </c>
      <c r="N40" s="22">
        <v>4.1040275937099999E-8</v>
      </c>
      <c r="O40" s="22">
        <v>1.6920460199999999E-11</v>
      </c>
      <c r="P40" s="22">
        <f t="shared" si="0"/>
        <v>1.8321551757633929</v>
      </c>
      <c r="Q40" s="22">
        <f t="shared" si="1"/>
        <v>7.5537768749999996E-4</v>
      </c>
      <c r="R40" s="12">
        <v>2</v>
      </c>
      <c r="S40" s="22">
        <v>1.7677609900669999E-7</v>
      </c>
      <c r="T40" s="22">
        <v>3.5412273699999998E-10</v>
      </c>
      <c r="U40" s="22">
        <f t="shared" si="2"/>
        <v>7.8917901342276782</v>
      </c>
      <c r="V40" s="22">
        <f t="shared" si="3"/>
        <v>1.5809050758928571E-2</v>
      </c>
      <c r="W40" s="13">
        <v>2</v>
      </c>
    </row>
    <row r="41" spans="1:23" x14ac:dyDescent="0.2">
      <c r="A41" s="2" t="s">
        <v>14</v>
      </c>
      <c r="B41" s="3">
        <v>96</v>
      </c>
      <c r="C41" s="4">
        <v>1</v>
      </c>
      <c r="D41" s="5">
        <v>20</v>
      </c>
      <c r="E41" s="6">
        <v>2007</v>
      </c>
      <c r="F41" s="7">
        <v>3</v>
      </c>
      <c r="G41" s="8">
        <v>28</v>
      </c>
      <c r="H41" s="9">
        <v>-24.137</v>
      </c>
      <c r="I41" s="10">
        <v>95.007300000000001</v>
      </c>
      <c r="J41" s="16">
        <v>948</v>
      </c>
      <c r="K41" s="19">
        <v>6.2763446720494001</v>
      </c>
      <c r="L41" s="14">
        <v>0.200234749129586</v>
      </c>
      <c r="M41" s="11">
        <v>2</v>
      </c>
      <c r="N41" s="22">
        <v>4.1102364340599998E-8</v>
      </c>
      <c r="O41" s="22">
        <v>2.4634609100000001E-11</v>
      </c>
      <c r="P41" s="22">
        <f t="shared" si="0"/>
        <v>1.8349269794910714</v>
      </c>
      <c r="Q41" s="22">
        <f t="shared" si="1"/>
        <v>1.0997593348214287E-3</v>
      </c>
      <c r="R41" s="12">
        <v>2</v>
      </c>
      <c r="S41" s="22">
        <v>1.773846160503E-7</v>
      </c>
      <c r="T41" s="22">
        <v>2.4433301850000002E-10</v>
      </c>
      <c r="U41" s="22">
        <f t="shared" si="2"/>
        <v>7.9189560736741074</v>
      </c>
      <c r="V41" s="22">
        <f t="shared" si="3"/>
        <v>1.0907724040178573E-2</v>
      </c>
      <c r="W41" s="13">
        <v>2</v>
      </c>
    </row>
    <row r="42" spans="1:23" x14ac:dyDescent="0.2">
      <c r="A42" s="2" t="s">
        <v>14</v>
      </c>
      <c r="B42" s="3">
        <v>96</v>
      </c>
      <c r="C42" s="4">
        <v>1</v>
      </c>
      <c r="D42" s="5">
        <v>21</v>
      </c>
      <c r="E42" s="6">
        <v>2007</v>
      </c>
      <c r="F42" s="7">
        <v>3</v>
      </c>
      <c r="G42" s="8">
        <v>28</v>
      </c>
      <c r="H42" s="9">
        <v>-24.137</v>
      </c>
      <c r="I42" s="10">
        <v>95.007300000000001</v>
      </c>
      <c r="J42" s="16">
        <v>847.6</v>
      </c>
      <c r="K42" s="19">
        <v>3.4102835493327199</v>
      </c>
      <c r="L42" s="14">
        <v>0.19636837833260301</v>
      </c>
      <c r="M42" s="11">
        <v>2</v>
      </c>
      <c r="N42" s="22">
        <v>4.0782209630299998E-8</v>
      </c>
      <c r="O42" s="22">
        <v>1.8954750699999999E-11</v>
      </c>
      <c r="P42" s="22">
        <f t="shared" si="0"/>
        <v>1.8206343584955356</v>
      </c>
      <c r="Q42" s="22">
        <f t="shared" si="1"/>
        <v>8.461942276785714E-4</v>
      </c>
      <c r="R42" s="12">
        <v>2</v>
      </c>
      <c r="S42" s="22">
        <v>1.7575324905910001E-7</v>
      </c>
      <c r="T42" s="22">
        <v>2.3524633439999999E-10</v>
      </c>
      <c r="U42" s="22">
        <f t="shared" si="2"/>
        <v>7.8461271901383931</v>
      </c>
      <c r="V42" s="22">
        <f t="shared" si="3"/>
        <v>1.05020685E-2</v>
      </c>
      <c r="W42" s="13">
        <v>2</v>
      </c>
    </row>
    <row r="43" spans="1:23" x14ac:dyDescent="0.2">
      <c r="A43" s="2" t="s">
        <v>14</v>
      </c>
      <c r="B43" s="3">
        <v>96</v>
      </c>
      <c r="C43" s="4">
        <v>1</v>
      </c>
      <c r="D43" s="5">
        <v>22</v>
      </c>
      <c r="E43" s="6">
        <v>2007</v>
      </c>
      <c r="F43" s="7">
        <v>3</v>
      </c>
      <c r="G43" s="8">
        <v>28</v>
      </c>
      <c r="H43" s="9">
        <v>-24.137</v>
      </c>
      <c r="I43" s="10">
        <v>95.007300000000001</v>
      </c>
      <c r="J43" s="16">
        <v>747.8</v>
      </c>
      <c r="K43" s="19">
        <v>1.2525183944634499</v>
      </c>
      <c r="L43" s="14">
        <v>0.18546343873055099</v>
      </c>
      <c r="M43" s="11">
        <v>2</v>
      </c>
      <c r="N43" s="22">
        <v>3.9951530295199997E-8</v>
      </c>
      <c r="O43" s="22">
        <v>1.17962065E-11</v>
      </c>
      <c r="P43" s="22">
        <f t="shared" si="0"/>
        <v>1.7835504596071428</v>
      </c>
      <c r="Q43" s="22">
        <f t="shared" si="1"/>
        <v>5.2661636160714293E-4</v>
      </c>
      <c r="R43" s="12">
        <v>2</v>
      </c>
      <c r="S43" s="22">
        <v>1.726363010002E-7</v>
      </c>
      <c r="T43" s="22">
        <v>2.1468618389999999E-10</v>
      </c>
      <c r="U43" s="22">
        <f t="shared" si="2"/>
        <v>7.7069777232232148</v>
      </c>
      <c r="V43" s="22">
        <f t="shared" si="3"/>
        <v>9.5842046383928566E-3</v>
      </c>
      <c r="W43" s="13">
        <v>2</v>
      </c>
    </row>
    <row r="44" spans="1:23" x14ac:dyDescent="0.2">
      <c r="A44" s="2" t="s">
        <v>14</v>
      </c>
      <c r="B44" s="3">
        <v>96</v>
      </c>
      <c r="C44" s="4">
        <v>1</v>
      </c>
      <c r="D44" s="5">
        <v>23</v>
      </c>
      <c r="E44" s="6">
        <v>2007</v>
      </c>
      <c r="F44" s="7">
        <v>3</v>
      </c>
      <c r="G44" s="8">
        <v>28</v>
      </c>
      <c r="H44" s="9">
        <v>-24.137</v>
      </c>
      <c r="I44" s="10">
        <v>95.007300000000001</v>
      </c>
      <c r="J44" s="16">
        <v>646.1</v>
      </c>
      <c r="K44" s="19">
        <v>-0.67494565752652602</v>
      </c>
      <c r="L44" s="14">
        <v>0.17915603719356499</v>
      </c>
      <c r="M44" s="11">
        <v>2</v>
      </c>
      <c r="N44" s="22">
        <v>3.9743521216999999E-8</v>
      </c>
      <c r="O44" s="22">
        <v>2.39137202E-11</v>
      </c>
      <c r="P44" s="22">
        <f t="shared" si="0"/>
        <v>1.774264340044643</v>
      </c>
      <c r="Q44" s="22">
        <f t="shared" si="1"/>
        <v>1.0675767946428571E-3</v>
      </c>
      <c r="R44" s="12">
        <v>2</v>
      </c>
      <c r="S44" s="22">
        <v>1.6972982902179999E-7</v>
      </c>
      <c r="T44" s="22">
        <v>2.354427735E-10</v>
      </c>
      <c r="U44" s="22">
        <f t="shared" si="2"/>
        <v>7.5772245099017859</v>
      </c>
      <c r="V44" s="22">
        <f t="shared" si="3"/>
        <v>1.0510838102678572E-2</v>
      </c>
      <c r="W44" s="13">
        <v>2</v>
      </c>
    </row>
    <row r="45" spans="1:23" x14ac:dyDescent="0.2">
      <c r="A45" s="2" t="s">
        <v>14</v>
      </c>
      <c r="B45" s="3">
        <v>96</v>
      </c>
      <c r="C45" s="4">
        <v>1</v>
      </c>
      <c r="D45" s="5">
        <v>24</v>
      </c>
      <c r="E45" s="6">
        <v>2007</v>
      </c>
      <c r="F45" s="7">
        <v>3</v>
      </c>
      <c r="G45" s="8">
        <v>28</v>
      </c>
      <c r="H45" s="9">
        <v>-24.137</v>
      </c>
      <c r="I45" s="10">
        <v>95.007300000000001</v>
      </c>
      <c r="J45" s="16">
        <v>526.79999999999995</v>
      </c>
      <c r="K45" s="19">
        <v>-1.05407199215178</v>
      </c>
      <c r="L45" s="14">
        <v>0.181402642906279</v>
      </c>
      <c r="M45" s="11">
        <v>2</v>
      </c>
      <c r="N45" s="22">
        <v>4.0011520746099999E-8</v>
      </c>
      <c r="O45" s="22">
        <v>1.5842392499999999E-11</v>
      </c>
      <c r="P45" s="22">
        <f t="shared" si="0"/>
        <v>1.7862286047366072</v>
      </c>
      <c r="Q45" s="22">
        <f t="shared" si="1"/>
        <v>7.0724966517857148E-4</v>
      </c>
      <c r="R45" s="12">
        <v>2</v>
      </c>
      <c r="S45" s="22">
        <v>1.7105166114450001E-7</v>
      </c>
      <c r="T45" s="22">
        <v>1.9631914999999999E-10</v>
      </c>
      <c r="U45" s="22">
        <f t="shared" si="2"/>
        <v>7.6362348725223219</v>
      </c>
      <c r="V45" s="22">
        <f t="shared" si="3"/>
        <v>8.7642477678571435E-3</v>
      </c>
      <c r="W45" s="13">
        <v>2</v>
      </c>
    </row>
    <row r="46" spans="1:23" x14ac:dyDescent="0.2">
      <c r="A46" s="2" t="s">
        <v>14</v>
      </c>
      <c r="B46" s="3">
        <v>96</v>
      </c>
      <c r="C46" s="4">
        <v>1</v>
      </c>
      <c r="D46" s="5">
        <v>25</v>
      </c>
      <c r="E46" s="6">
        <v>2007</v>
      </c>
      <c r="F46" s="7">
        <v>3</v>
      </c>
      <c r="G46" s="8">
        <v>28</v>
      </c>
      <c r="H46" s="9">
        <v>-24.137</v>
      </c>
      <c r="I46" s="10">
        <v>95.007300000000001</v>
      </c>
      <c r="J46" s="16">
        <v>475.1</v>
      </c>
      <c r="K46" s="19">
        <v>-0.69913629432541902</v>
      </c>
      <c r="L46" s="14">
        <v>0.17883211184082801</v>
      </c>
      <c r="M46" s="11">
        <v>2</v>
      </c>
      <c r="N46" s="22">
        <v>3.9613776462300003E-8</v>
      </c>
      <c r="O46" s="22">
        <v>1.05283296E-11</v>
      </c>
      <c r="P46" s="22">
        <f t="shared" si="0"/>
        <v>1.768472163495536</v>
      </c>
      <c r="Q46" s="22">
        <f t="shared" si="1"/>
        <v>4.7001471428571433E-4</v>
      </c>
      <c r="R46" s="12">
        <v>2</v>
      </c>
      <c r="S46" s="22">
        <v>1.68458817301E-7</v>
      </c>
      <c r="T46" s="22">
        <v>1.7126526750000001E-10</v>
      </c>
      <c r="U46" s="22">
        <f t="shared" si="2"/>
        <v>7.5204829152232149</v>
      </c>
      <c r="V46" s="22">
        <f t="shared" si="3"/>
        <v>7.6457708705357152E-3</v>
      </c>
      <c r="W46" s="13">
        <v>2</v>
      </c>
    </row>
    <row r="47" spans="1:23" x14ac:dyDescent="0.2">
      <c r="A47" s="2" t="s">
        <v>14</v>
      </c>
      <c r="B47" s="3">
        <v>96</v>
      </c>
      <c r="C47" s="4">
        <v>1</v>
      </c>
      <c r="D47" s="5">
        <v>26</v>
      </c>
      <c r="E47" s="6">
        <v>2007</v>
      </c>
      <c r="F47" s="7">
        <v>3</v>
      </c>
      <c r="G47" s="8">
        <v>28</v>
      </c>
      <c r="H47" s="9">
        <v>-24.137</v>
      </c>
      <c r="I47" s="10">
        <v>95.007300000000001</v>
      </c>
      <c r="J47" s="16">
        <v>424.7</v>
      </c>
      <c r="K47" s="19">
        <v>-1.22343174783433</v>
      </c>
      <c r="L47" s="14">
        <v>0.17949510154920201</v>
      </c>
      <c r="M47" s="11">
        <v>2</v>
      </c>
      <c r="N47" s="22">
        <v>3.9532379317799997E-8</v>
      </c>
      <c r="O47" s="22">
        <v>8.0895068999999994E-12</v>
      </c>
      <c r="P47" s="22">
        <f t="shared" si="0"/>
        <v>1.7648383624017858</v>
      </c>
      <c r="Q47" s="22">
        <f t="shared" si="1"/>
        <v>3.6113870089285715E-4</v>
      </c>
      <c r="R47" s="12">
        <v>2</v>
      </c>
      <c r="S47" s="22">
        <v>1.6690611139610001E-7</v>
      </c>
      <c r="T47" s="22">
        <v>2.027102037E-10</v>
      </c>
      <c r="U47" s="22">
        <f t="shared" si="2"/>
        <v>7.4511656873258945</v>
      </c>
      <c r="V47" s="22">
        <f t="shared" si="3"/>
        <v>9.0495626651785725E-3</v>
      </c>
      <c r="W47" s="13">
        <v>2</v>
      </c>
    </row>
    <row r="48" spans="1:23" x14ac:dyDescent="0.2">
      <c r="A48" s="2" t="s">
        <v>14</v>
      </c>
      <c r="B48" s="3">
        <v>96</v>
      </c>
      <c r="C48" s="4">
        <v>1</v>
      </c>
      <c r="D48" s="5">
        <v>27</v>
      </c>
      <c r="E48" s="6">
        <v>2007</v>
      </c>
      <c r="F48" s="7">
        <v>3</v>
      </c>
      <c r="G48" s="8">
        <v>28</v>
      </c>
      <c r="H48" s="9">
        <v>-24.137</v>
      </c>
      <c r="I48" s="10">
        <v>95.007300000000001</v>
      </c>
      <c r="J48" s="16">
        <v>376.2</v>
      </c>
      <c r="K48" s="19">
        <v>-1.23145577464516</v>
      </c>
      <c r="L48" s="14">
        <v>0.19754455135176899</v>
      </c>
      <c r="M48" s="11">
        <v>2</v>
      </c>
      <c r="N48" s="22">
        <v>3.9176001207699999E-8</v>
      </c>
      <c r="O48" s="22">
        <v>2.1550895799999999E-11</v>
      </c>
      <c r="P48" s="22">
        <f t="shared" si="0"/>
        <v>1.7489286253437499</v>
      </c>
      <c r="Q48" s="22">
        <f t="shared" si="1"/>
        <v>9.6209356250000005E-4</v>
      </c>
      <c r="R48" s="12">
        <v>2</v>
      </c>
      <c r="S48" s="22">
        <v>1.6565310264140001E-7</v>
      </c>
      <c r="T48" s="22">
        <v>2.236373699E-10</v>
      </c>
      <c r="U48" s="22">
        <f t="shared" si="2"/>
        <v>7.3952277964910724</v>
      </c>
      <c r="V48" s="22">
        <f t="shared" si="3"/>
        <v>9.9838111562500012E-3</v>
      </c>
      <c r="W48" s="13">
        <v>2</v>
      </c>
    </row>
    <row r="49" spans="1:23" x14ac:dyDescent="0.2">
      <c r="A49" s="2" t="s">
        <v>14</v>
      </c>
      <c r="B49" s="3">
        <v>96</v>
      </c>
      <c r="C49" s="4">
        <v>1</v>
      </c>
      <c r="D49" s="5">
        <v>28</v>
      </c>
      <c r="E49" s="6">
        <v>2007</v>
      </c>
      <c r="F49" s="7">
        <v>3</v>
      </c>
      <c r="G49" s="8">
        <v>28</v>
      </c>
      <c r="H49" s="9">
        <v>-24.137</v>
      </c>
      <c r="I49" s="10">
        <v>95.007300000000001</v>
      </c>
      <c r="J49" s="16">
        <v>326.2</v>
      </c>
      <c r="K49" s="19">
        <v>-1.1060759749964599</v>
      </c>
      <c r="L49" s="14">
        <v>0.20437758545437201</v>
      </c>
      <c r="M49" s="11">
        <v>2</v>
      </c>
      <c r="N49" s="22">
        <v>4.0057796127600003E-8</v>
      </c>
      <c r="O49" s="22">
        <v>2.1678284100000001E-11</v>
      </c>
      <c r="P49" s="22">
        <f t="shared" si="0"/>
        <v>1.788294469982143</v>
      </c>
      <c r="Q49" s="22">
        <f t="shared" si="1"/>
        <v>9.6778054017857148E-4</v>
      </c>
      <c r="R49" s="12">
        <v>2</v>
      </c>
      <c r="S49" s="22">
        <v>1.6531988947980001E-7</v>
      </c>
      <c r="T49" s="22">
        <v>2.410037754E-10</v>
      </c>
      <c r="U49" s="22">
        <f t="shared" si="2"/>
        <v>7.3803522089196436</v>
      </c>
      <c r="V49" s="22">
        <f t="shared" si="3"/>
        <v>1.0759097116071429E-2</v>
      </c>
      <c r="W49" s="13">
        <v>2</v>
      </c>
    </row>
    <row r="50" spans="1:23" x14ac:dyDescent="0.2">
      <c r="A50" s="2" t="s">
        <v>14</v>
      </c>
      <c r="B50" s="3">
        <v>96</v>
      </c>
      <c r="C50" s="4">
        <v>1</v>
      </c>
      <c r="D50" s="5">
        <v>29</v>
      </c>
      <c r="E50" s="6">
        <v>2007</v>
      </c>
      <c r="F50" s="7">
        <v>3</v>
      </c>
      <c r="G50" s="8">
        <v>28</v>
      </c>
      <c r="H50" s="9">
        <v>-24.137</v>
      </c>
      <c r="I50" s="10">
        <v>95.007300000000001</v>
      </c>
      <c r="J50" s="16">
        <v>275.8</v>
      </c>
      <c r="K50" s="19">
        <v>-0.54404066683446595</v>
      </c>
      <c r="L50" s="14">
        <v>0.174820099190753</v>
      </c>
      <c r="M50" s="11">
        <v>3</v>
      </c>
      <c r="N50" s="22">
        <v>4.6994316560099999E-8</v>
      </c>
      <c r="O50" s="22">
        <v>1.45648542E-11</v>
      </c>
      <c r="P50" s="22">
        <f t="shared" si="0"/>
        <v>2.0979605607187501</v>
      </c>
      <c r="Q50" s="22">
        <f t="shared" si="1"/>
        <v>6.5021670535714293E-4</v>
      </c>
      <c r="R50" s="12">
        <v>4</v>
      </c>
      <c r="S50" s="22">
        <v>1.8742819733830001E-7</v>
      </c>
      <c r="T50" s="22">
        <v>3.0210774119999998E-10</v>
      </c>
      <c r="U50" s="22">
        <f t="shared" si="2"/>
        <v>8.3673302383169652</v>
      </c>
      <c r="V50" s="22">
        <f t="shared" si="3"/>
        <v>1.3486952732142858E-2</v>
      </c>
      <c r="W50" s="13">
        <v>4</v>
      </c>
    </row>
    <row r="51" spans="1:23" x14ac:dyDescent="0.2">
      <c r="A51" s="2" t="s">
        <v>14</v>
      </c>
      <c r="B51" s="3">
        <v>96</v>
      </c>
      <c r="C51" s="4">
        <v>1</v>
      </c>
      <c r="D51" s="5">
        <v>30</v>
      </c>
      <c r="E51" s="6">
        <v>2007</v>
      </c>
      <c r="F51" s="7">
        <v>3</v>
      </c>
      <c r="G51" s="8">
        <v>28</v>
      </c>
      <c r="H51" s="9">
        <v>-24.137</v>
      </c>
      <c r="I51" s="10">
        <v>95.007300000000001</v>
      </c>
      <c r="J51" s="16">
        <v>226.7</v>
      </c>
      <c r="K51" s="19">
        <v>-1.35366082546438</v>
      </c>
      <c r="L51" s="14">
        <v>0.18149429072395901</v>
      </c>
      <c r="M51" s="11">
        <v>2</v>
      </c>
      <c r="N51" s="22">
        <v>3.89160005277E-8</v>
      </c>
      <c r="O51" s="22">
        <v>1.3291374E-11</v>
      </c>
      <c r="P51" s="22">
        <f t="shared" si="0"/>
        <v>1.7373214521294644</v>
      </c>
      <c r="Q51" s="22">
        <f t="shared" si="1"/>
        <v>5.9336491071428576E-4</v>
      </c>
      <c r="R51" s="12">
        <v>2</v>
      </c>
      <c r="S51" s="22">
        <v>1.6072528345170001E-7</v>
      </c>
      <c r="T51" s="22">
        <v>1.6236980849999999E-10</v>
      </c>
      <c r="U51" s="22">
        <f t="shared" si="2"/>
        <v>7.1752358683794659</v>
      </c>
      <c r="V51" s="22">
        <f t="shared" si="3"/>
        <v>7.2486521651785717E-3</v>
      </c>
      <c r="W51" s="13">
        <v>2</v>
      </c>
    </row>
    <row r="52" spans="1:23" x14ac:dyDescent="0.2">
      <c r="A52" s="2" t="s">
        <v>14</v>
      </c>
      <c r="B52" s="3">
        <v>96</v>
      </c>
      <c r="C52" s="4">
        <v>1</v>
      </c>
      <c r="D52" s="5">
        <v>31</v>
      </c>
      <c r="E52" s="6">
        <v>2007</v>
      </c>
      <c r="F52" s="7">
        <v>3</v>
      </c>
      <c r="G52" s="8">
        <v>28</v>
      </c>
      <c r="H52" s="9">
        <v>-24.137</v>
      </c>
      <c r="I52" s="10">
        <v>95.007300000000001</v>
      </c>
      <c r="J52" s="16">
        <v>176.3</v>
      </c>
      <c r="K52" s="19">
        <v>-1.11516586927021</v>
      </c>
      <c r="L52" s="14">
        <v>0.194027625792557</v>
      </c>
      <c r="M52" s="11">
        <v>2</v>
      </c>
      <c r="N52" s="22">
        <v>3.9173117829000003E-8</v>
      </c>
      <c r="O52" s="22">
        <v>1.3478932200000001E-11</v>
      </c>
      <c r="P52" s="22">
        <f t="shared" si="0"/>
        <v>1.7487999030803576</v>
      </c>
      <c r="Q52" s="22">
        <f t="shared" si="1"/>
        <v>6.0173804464285722E-4</v>
      </c>
      <c r="R52" s="12">
        <v>2</v>
      </c>
      <c r="S52" s="22">
        <v>1.607808628589E-7</v>
      </c>
      <c r="T52" s="22">
        <v>1.582055758E-10</v>
      </c>
      <c r="U52" s="22">
        <f t="shared" si="2"/>
        <v>7.1777170919151798</v>
      </c>
      <c r="V52" s="22">
        <f t="shared" si="3"/>
        <v>7.0627489196428573E-3</v>
      </c>
      <c r="W52" s="13">
        <v>2</v>
      </c>
    </row>
    <row r="53" spans="1:23" x14ac:dyDescent="0.2">
      <c r="A53" s="2" t="s">
        <v>14</v>
      </c>
      <c r="B53" s="3">
        <v>96</v>
      </c>
      <c r="C53" s="4">
        <v>1</v>
      </c>
      <c r="D53" s="5">
        <v>32</v>
      </c>
      <c r="E53" s="6">
        <v>2007</v>
      </c>
      <c r="F53" s="7">
        <v>3</v>
      </c>
      <c r="G53" s="8">
        <v>28</v>
      </c>
      <c r="H53" s="9">
        <v>-24.137</v>
      </c>
      <c r="I53" s="10">
        <v>95.007300000000001</v>
      </c>
      <c r="J53" s="16">
        <v>124.9</v>
      </c>
      <c r="K53" s="19">
        <v>-1.38402284906163</v>
      </c>
      <c r="L53" s="14">
        <v>0.17856504001262699</v>
      </c>
      <c r="M53" s="11">
        <v>2</v>
      </c>
      <c r="N53" s="22">
        <v>3.8989888465000003E-8</v>
      </c>
      <c r="O53" s="22">
        <v>8.7988790000000004E-12</v>
      </c>
      <c r="P53" s="22">
        <f t="shared" si="0"/>
        <v>1.7406200207589286</v>
      </c>
      <c r="Q53" s="22">
        <f t="shared" si="1"/>
        <v>3.9280709821428578E-4</v>
      </c>
      <c r="R53" s="12">
        <v>2</v>
      </c>
      <c r="S53" s="22">
        <v>1.5852401063799999E-7</v>
      </c>
      <c r="T53" s="22">
        <v>2.27752317E-10</v>
      </c>
      <c r="U53" s="22">
        <f t="shared" si="2"/>
        <v>7.0769647606250006</v>
      </c>
      <c r="V53" s="22">
        <f t="shared" si="3"/>
        <v>1.0167514151785715E-2</v>
      </c>
      <c r="W53" s="13">
        <v>2</v>
      </c>
    </row>
    <row r="54" spans="1:23" x14ac:dyDescent="0.2">
      <c r="A54" s="2" t="s">
        <v>14</v>
      </c>
      <c r="B54" s="3">
        <v>96</v>
      </c>
      <c r="C54" s="4">
        <v>1</v>
      </c>
      <c r="D54" s="5">
        <v>33</v>
      </c>
      <c r="E54" s="6">
        <v>2007</v>
      </c>
      <c r="F54" s="7">
        <v>3</v>
      </c>
      <c r="G54" s="8">
        <v>28</v>
      </c>
      <c r="H54" s="9">
        <v>-24.137</v>
      </c>
      <c r="I54" s="10">
        <v>95.007300000000001</v>
      </c>
      <c r="J54" s="16">
        <v>96.3</v>
      </c>
      <c r="K54" s="19">
        <v>-0.959897620338512</v>
      </c>
      <c r="L54" s="14">
        <v>0.18034045342253099</v>
      </c>
      <c r="M54" s="11">
        <v>2</v>
      </c>
      <c r="N54" s="22">
        <v>3.8774816913000001E-8</v>
      </c>
      <c r="O54" s="22">
        <v>1.6019425400000001E-11</v>
      </c>
      <c r="P54" s="22">
        <f t="shared" si="0"/>
        <v>1.7310186121875002</v>
      </c>
      <c r="Q54" s="22">
        <f t="shared" si="1"/>
        <v>7.1515291964285724E-4</v>
      </c>
      <c r="R54" s="12">
        <v>2</v>
      </c>
      <c r="S54" s="22">
        <v>1.5619198363540001E-7</v>
      </c>
      <c r="T54" s="22">
        <v>1.8607903509999999E-10</v>
      </c>
      <c r="U54" s="22">
        <f t="shared" si="2"/>
        <v>6.9728564122946439</v>
      </c>
      <c r="V54" s="22">
        <f t="shared" si="3"/>
        <v>8.3070997812500005E-3</v>
      </c>
      <c r="W54" s="13">
        <v>2</v>
      </c>
    </row>
    <row r="55" spans="1:23" x14ac:dyDescent="0.2">
      <c r="A55" s="2" t="s">
        <v>14</v>
      </c>
      <c r="B55" s="3">
        <v>96</v>
      </c>
      <c r="C55" s="4">
        <v>1</v>
      </c>
      <c r="D55" s="5">
        <v>34</v>
      </c>
      <c r="E55" s="6">
        <v>2007</v>
      </c>
      <c r="F55" s="7">
        <v>3</v>
      </c>
      <c r="G55" s="8">
        <v>28</v>
      </c>
      <c r="H55" s="9">
        <v>-24.137</v>
      </c>
      <c r="I55" s="10">
        <v>95.007300000000001</v>
      </c>
      <c r="J55" s="16">
        <v>76.099999999999994</v>
      </c>
      <c r="K55" s="19">
        <v>-1.37358661354036</v>
      </c>
      <c r="L55" s="14">
        <v>0.18128686564586399</v>
      </c>
      <c r="M55" s="11">
        <v>2</v>
      </c>
      <c r="N55" s="22">
        <v>3.87298196134E-8</v>
      </c>
      <c r="O55" s="22">
        <v>1.0718594599999999E-11</v>
      </c>
      <c r="P55" s="22">
        <f t="shared" si="0"/>
        <v>1.7290098041696431</v>
      </c>
      <c r="Q55" s="22">
        <f t="shared" si="1"/>
        <v>4.7850868750000001E-4</v>
      </c>
      <c r="R55" s="12">
        <v>2</v>
      </c>
      <c r="S55" s="22">
        <v>1.5495754867710001E-7</v>
      </c>
      <c r="T55" s="22">
        <v>1.706533449E-10</v>
      </c>
      <c r="U55" s="22">
        <f t="shared" si="2"/>
        <v>6.9177477087991086</v>
      </c>
      <c r="V55" s="22">
        <f t="shared" si="3"/>
        <v>7.6184528973214293E-3</v>
      </c>
      <c r="W55" s="13">
        <v>2</v>
      </c>
    </row>
    <row r="56" spans="1:23" x14ac:dyDescent="0.2">
      <c r="A56" s="2" t="s">
        <v>14</v>
      </c>
      <c r="B56" s="3">
        <v>96</v>
      </c>
      <c r="C56" s="4">
        <v>1</v>
      </c>
      <c r="D56" s="5">
        <v>35</v>
      </c>
      <c r="E56" s="6">
        <v>2007</v>
      </c>
      <c r="F56" s="7">
        <v>3</v>
      </c>
      <c r="G56" s="8">
        <v>28</v>
      </c>
      <c r="H56" s="9">
        <v>-24.137</v>
      </c>
      <c r="I56" s="10">
        <v>95.007300000000001</v>
      </c>
      <c r="J56" s="16">
        <v>41.4</v>
      </c>
      <c r="K56" s="19">
        <v>-1.2064380915494699</v>
      </c>
      <c r="L56" s="14">
        <v>0.19065861377864601</v>
      </c>
      <c r="M56" s="11">
        <v>2</v>
      </c>
      <c r="N56" s="22">
        <v>3.9141220307799997E-8</v>
      </c>
      <c r="O56" s="22">
        <v>9.1123667999999992E-12</v>
      </c>
      <c r="P56" s="22">
        <f t="shared" si="0"/>
        <v>1.7473759065982142</v>
      </c>
      <c r="Q56" s="22">
        <f t="shared" si="1"/>
        <v>4.0680208928571424E-4</v>
      </c>
      <c r="R56" s="12">
        <v>2</v>
      </c>
      <c r="S56" s="22">
        <v>1.583395952298E-7</v>
      </c>
      <c r="T56" s="22">
        <v>2.1444844140000001E-10</v>
      </c>
      <c r="U56" s="22">
        <f t="shared" si="2"/>
        <v>7.0687319299017863</v>
      </c>
      <c r="V56" s="22">
        <f t="shared" si="3"/>
        <v>9.5735911339285724E-3</v>
      </c>
      <c r="W56" s="13">
        <v>2</v>
      </c>
    </row>
    <row r="57" spans="1:23" x14ac:dyDescent="0.2">
      <c r="A57" s="2" t="s">
        <v>14</v>
      </c>
      <c r="B57" s="3">
        <v>96</v>
      </c>
      <c r="C57" s="4">
        <v>1</v>
      </c>
      <c r="D57" s="5">
        <v>36</v>
      </c>
      <c r="E57" s="6">
        <v>2007</v>
      </c>
      <c r="F57" s="7">
        <v>3</v>
      </c>
      <c r="G57" s="8">
        <v>28</v>
      </c>
      <c r="H57" s="9">
        <v>-24.137</v>
      </c>
      <c r="I57" s="10">
        <v>95.007300000000001</v>
      </c>
      <c r="J57" s="16">
        <v>4.3</v>
      </c>
      <c r="K57" s="19">
        <v>-1.4782277660077701</v>
      </c>
      <c r="L57" s="14">
        <v>0.18322339808231</v>
      </c>
      <c r="M57" s="11">
        <v>2</v>
      </c>
      <c r="N57" s="22">
        <v>3.9339129248399999E-8</v>
      </c>
      <c r="O57" s="22">
        <v>1.1006772500000001E-11</v>
      </c>
      <c r="P57" s="22">
        <f t="shared" si="0"/>
        <v>1.7562111271607144</v>
      </c>
      <c r="Q57" s="22">
        <f t="shared" si="1"/>
        <v>4.9137377232142863E-4</v>
      </c>
      <c r="R57" s="12">
        <v>2</v>
      </c>
      <c r="S57" s="22">
        <v>1.5802532529909999E-7</v>
      </c>
      <c r="T57" s="22">
        <v>1.88193633E-10</v>
      </c>
      <c r="U57" s="22">
        <f t="shared" si="2"/>
        <v>7.0547020222812504</v>
      </c>
      <c r="V57" s="22">
        <f t="shared" si="3"/>
        <v>8.4015014732142859E-3</v>
      </c>
      <c r="W57" s="13">
        <v>2</v>
      </c>
    </row>
    <row r="58" spans="1:23" x14ac:dyDescent="0.2">
      <c r="A58" s="2" t="s">
        <v>14</v>
      </c>
      <c r="B58" s="3">
        <v>102</v>
      </c>
      <c r="C58" s="4">
        <v>1</v>
      </c>
      <c r="D58" s="5">
        <v>1</v>
      </c>
      <c r="E58" s="6">
        <v>2007</v>
      </c>
      <c r="F58" s="7">
        <v>3</v>
      </c>
      <c r="G58" s="8">
        <v>30</v>
      </c>
      <c r="H58" s="9">
        <v>-20.763300000000001</v>
      </c>
      <c r="I58" s="10">
        <v>94.999499999999998</v>
      </c>
      <c r="J58" s="16">
        <v>5339.2</v>
      </c>
      <c r="K58" s="19">
        <v>9.8327934369745105</v>
      </c>
      <c r="L58" s="14">
        <v>0.17822716622277801</v>
      </c>
      <c r="M58" s="11">
        <v>2</v>
      </c>
      <c r="N58" s="22">
        <v>4.3674939334900002E-8</v>
      </c>
      <c r="O58" s="22">
        <v>9.0083715E-12</v>
      </c>
      <c r="P58" s="22">
        <f t="shared" si="0"/>
        <v>1.9497740774508932</v>
      </c>
      <c r="Q58" s="22">
        <f t="shared" si="1"/>
        <v>4.0215944196428572E-4</v>
      </c>
      <c r="R58" s="12">
        <v>3</v>
      </c>
      <c r="S58" s="22">
        <v>1.8628100338100001E-7</v>
      </c>
      <c r="T58" s="22">
        <v>2.6011406189999999E-10</v>
      </c>
      <c r="U58" s="22">
        <f t="shared" si="2"/>
        <v>8.3161162223660714</v>
      </c>
      <c r="V58" s="22">
        <f t="shared" si="3"/>
        <v>1.1612234906249999E-2</v>
      </c>
      <c r="W58" s="13">
        <v>2</v>
      </c>
    </row>
    <row r="59" spans="1:23" x14ac:dyDescent="0.2">
      <c r="A59" s="2" t="s">
        <v>14</v>
      </c>
      <c r="B59" s="3">
        <v>102</v>
      </c>
      <c r="C59" s="4">
        <v>1</v>
      </c>
      <c r="D59" s="5">
        <v>2</v>
      </c>
      <c r="E59" s="6">
        <v>2007</v>
      </c>
      <c r="F59" s="7">
        <v>3</v>
      </c>
      <c r="G59" s="8">
        <v>30</v>
      </c>
      <c r="H59" s="9">
        <v>-20.763300000000001</v>
      </c>
      <c r="I59" s="10">
        <v>94.999499999999998</v>
      </c>
      <c r="J59" s="16">
        <v>5061.5</v>
      </c>
      <c r="K59" s="19">
        <v>10.2332903765212</v>
      </c>
      <c r="L59" s="14">
        <v>0.178748055058464</v>
      </c>
      <c r="M59" s="11">
        <v>2</v>
      </c>
      <c r="N59" s="22">
        <v>4.3875107699900001E-8</v>
      </c>
      <c r="O59" s="22">
        <v>1.0196252100000001E-11</v>
      </c>
      <c r="P59" s="22">
        <f t="shared" si="0"/>
        <v>1.9587101651741072</v>
      </c>
      <c r="Q59" s="22">
        <f t="shared" si="1"/>
        <v>4.5518982589285719E-4</v>
      </c>
      <c r="R59" s="12">
        <v>3</v>
      </c>
      <c r="S59" s="22">
        <v>1.8905518806749999E-7</v>
      </c>
      <c r="T59" s="22">
        <v>2.3632386749999998E-10</v>
      </c>
      <c r="U59" s="22">
        <f t="shared" si="2"/>
        <v>8.4399637530133926</v>
      </c>
      <c r="V59" s="22">
        <f t="shared" si="3"/>
        <v>1.0550172656250001E-2</v>
      </c>
      <c r="W59" s="13">
        <v>2</v>
      </c>
    </row>
    <row r="60" spans="1:23" x14ac:dyDescent="0.2">
      <c r="A60" s="2" t="s">
        <v>14</v>
      </c>
      <c r="B60" s="3">
        <v>102</v>
      </c>
      <c r="C60" s="4">
        <v>1</v>
      </c>
      <c r="D60" s="5">
        <v>4</v>
      </c>
      <c r="E60" s="6">
        <v>2007</v>
      </c>
      <c r="F60" s="7">
        <v>3</v>
      </c>
      <c r="G60" s="8">
        <v>30</v>
      </c>
      <c r="H60" s="9">
        <v>-20.763300000000001</v>
      </c>
      <c r="I60" s="10">
        <v>94.999499999999998</v>
      </c>
      <c r="J60" s="16">
        <v>4347.7</v>
      </c>
      <c r="K60" s="19">
        <v>10.686469773967101</v>
      </c>
      <c r="L60" s="14">
        <v>0.18289446604263501</v>
      </c>
      <c r="M60" s="11">
        <v>2</v>
      </c>
      <c r="N60" s="22">
        <v>4.2606944432199998E-8</v>
      </c>
      <c r="O60" s="22">
        <v>1.4198770099999999E-11</v>
      </c>
      <c r="P60" s="22">
        <f t="shared" si="0"/>
        <v>1.902095733580357</v>
      </c>
      <c r="Q60" s="22">
        <f t="shared" si="1"/>
        <v>6.3387366517857148E-4</v>
      </c>
      <c r="R60" s="12">
        <v>2</v>
      </c>
      <c r="S60" s="22">
        <v>1.8468542077450001E-7</v>
      </c>
      <c r="T60" s="22">
        <v>2.0619431749999999E-10</v>
      </c>
      <c r="U60" s="22">
        <f t="shared" si="2"/>
        <v>8.2448848560044663</v>
      </c>
      <c r="V60" s="22">
        <f t="shared" si="3"/>
        <v>9.2051034598214284E-3</v>
      </c>
      <c r="W60" s="13">
        <v>2</v>
      </c>
    </row>
    <row r="61" spans="1:23" x14ac:dyDescent="0.2">
      <c r="A61" s="2" t="s">
        <v>14</v>
      </c>
      <c r="B61" s="3">
        <v>102</v>
      </c>
      <c r="C61" s="4">
        <v>1</v>
      </c>
      <c r="D61" s="5">
        <v>5</v>
      </c>
      <c r="E61" s="6">
        <v>2007</v>
      </c>
      <c r="F61" s="7">
        <v>3</v>
      </c>
      <c r="G61" s="8">
        <v>30</v>
      </c>
      <c r="H61" s="9">
        <v>-20.763300000000001</v>
      </c>
      <c r="I61" s="10">
        <v>94.999499999999998</v>
      </c>
      <c r="J61" s="16">
        <v>3939.9</v>
      </c>
      <c r="K61" s="19">
        <v>11.2988659496718</v>
      </c>
      <c r="L61" s="14">
        <v>0.16583329057361601</v>
      </c>
      <c r="M61" s="11">
        <v>2</v>
      </c>
      <c r="N61" s="22">
        <v>4.3625609172100003E-8</v>
      </c>
      <c r="O61" s="22">
        <v>1.02890552E-11</v>
      </c>
      <c r="P61" s="22">
        <f t="shared" si="0"/>
        <v>1.947571838040179</v>
      </c>
      <c r="Q61" s="22">
        <f t="shared" si="1"/>
        <v>4.5933282142857144E-4</v>
      </c>
      <c r="R61" s="12">
        <v>3</v>
      </c>
      <c r="S61" s="22">
        <v>1.8700919417370001E-7</v>
      </c>
      <c r="T61" s="22">
        <v>2.967526908E-10</v>
      </c>
      <c r="U61" s="22">
        <f t="shared" si="2"/>
        <v>8.3486247398973212</v>
      </c>
      <c r="V61" s="22">
        <f t="shared" si="3"/>
        <v>1.3247887982142858E-2</v>
      </c>
      <c r="W61" s="13">
        <v>2</v>
      </c>
    </row>
    <row r="62" spans="1:23" x14ac:dyDescent="0.2">
      <c r="A62" s="2" t="s">
        <v>14</v>
      </c>
      <c r="B62" s="3">
        <v>102</v>
      </c>
      <c r="C62" s="4">
        <v>1</v>
      </c>
      <c r="D62" s="5">
        <v>10</v>
      </c>
      <c r="E62" s="6">
        <v>2007</v>
      </c>
      <c r="F62" s="7">
        <v>3</v>
      </c>
      <c r="G62" s="8">
        <v>30</v>
      </c>
      <c r="H62" s="9">
        <v>-20.763300000000001</v>
      </c>
      <c r="I62" s="10">
        <v>94.999499999999998</v>
      </c>
      <c r="J62" s="16">
        <v>2367.9</v>
      </c>
      <c r="K62" s="19">
        <v>14.094241811472999</v>
      </c>
      <c r="L62" s="14">
        <v>0.179123785872941</v>
      </c>
      <c r="M62" s="11">
        <v>2</v>
      </c>
      <c r="N62" s="22">
        <v>4.23780278184E-8</v>
      </c>
      <c r="O62" s="22">
        <v>1.23911168E-11</v>
      </c>
      <c r="P62" s="22">
        <f t="shared" si="0"/>
        <v>1.8918762418928572</v>
      </c>
      <c r="Q62" s="22">
        <f t="shared" si="1"/>
        <v>5.5317485714285726E-4</v>
      </c>
      <c r="R62" s="12">
        <v>2</v>
      </c>
      <c r="S62" s="22">
        <v>1.812531935759E-7</v>
      </c>
      <c r="T62" s="22">
        <v>2.060688067E-10</v>
      </c>
      <c r="U62" s="22">
        <f t="shared" si="2"/>
        <v>8.0916604274955368</v>
      </c>
      <c r="V62" s="22">
        <f t="shared" si="3"/>
        <v>9.1995002991071429E-3</v>
      </c>
      <c r="W62" s="13">
        <v>2</v>
      </c>
    </row>
    <row r="63" spans="1:23" x14ac:dyDescent="0.2">
      <c r="A63" s="2" t="s">
        <v>14</v>
      </c>
      <c r="B63" s="3">
        <v>102</v>
      </c>
      <c r="C63" s="4">
        <v>1</v>
      </c>
      <c r="D63" s="5">
        <v>11</v>
      </c>
      <c r="E63" s="6">
        <v>2007</v>
      </c>
      <c r="F63" s="7">
        <v>3</v>
      </c>
      <c r="G63" s="8">
        <v>30</v>
      </c>
      <c r="H63" s="9">
        <v>-20.763300000000001</v>
      </c>
      <c r="I63" s="10">
        <v>94.999499999999998</v>
      </c>
      <c r="J63" s="16">
        <v>2115.6</v>
      </c>
      <c r="K63" s="19">
        <v>13.861449559247401</v>
      </c>
      <c r="L63" s="14">
        <v>0.19125102576523001</v>
      </c>
      <c r="M63" s="11">
        <v>2</v>
      </c>
      <c r="N63" s="22">
        <v>4.2433949298400001E-8</v>
      </c>
      <c r="O63" s="22">
        <v>5.7902832999999997E-12</v>
      </c>
      <c r="P63" s="22">
        <f t="shared" si="0"/>
        <v>1.8943727365357146</v>
      </c>
      <c r="Q63" s="22">
        <f t="shared" si="1"/>
        <v>2.5849479017857146E-4</v>
      </c>
      <c r="R63" s="12">
        <v>2</v>
      </c>
      <c r="S63" s="22">
        <v>1.804458792824E-7</v>
      </c>
      <c r="T63" s="22">
        <v>2.807993667E-10</v>
      </c>
      <c r="U63" s="22">
        <f t="shared" si="2"/>
        <v>8.0556196108214291</v>
      </c>
      <c r="V63" s="22">
        <f t="shared" si="3"/>
        <v>1.2535686013392857E-2</v>
      </c>
      <c r="W63" s="13">
        <v>2</v>
      </c>
    </row>
    <row r="64" spans="1:23" x14ac:dyDescent="0.2">
      <c r="A64" s="2" t="s">
        <v>14</v>
      </c>
      <c r="B64" s="3">
        <v>102</v>
      </c>
      <c r="C64" s="4">
        <v>1</v>
      </c>
      <c r="D64" s="5">
        <v>12</v>
      </c>
      <c r="E64" s="6">
        <v>2007</v>
      </c>
      <c r="F64" s="7">
        <v>3</v>
      </c>
      <c r="G64" s="8">
        <v>30</v>
      </c>
      <c r="H64" s="9">
        <v>-20.763300000000001</v>
      </c>
      <c r="I64" s="10">
        <v>94.999499999999998</v>
      </c>
      <c r="J64" s="16">
        <v>1953.4</v>
      </c>
      <c r="K64" s="19">
        <v>13.9610180876687</v>
      </c>
      <c r="L64" s="14">
        <v>0.19187056277505901</v>
      </c>
      <c r="M64" s="11">
        <v>2</v>
      </c>
      <c r="N64" s="22">
        <v>4.27844267432E-8</v>
      </c>
      <c r="O64" s="22">
        <v>8.8514122999999999E-12</v>
      </c>
      <c r="P64" s="22">
        <f t="shared" si="0"/>
        <v>1.9100190510357145</v>
      </c>
      <c r="Q64" s="22">
        <f t="shared" si="1"/>
        <v>3.9515233482142857E-4</v>
      </c>
      <c r="R64" s="12">
        <v>2</v>
      </c>
      <c r="S64" s="22">
        <v>1.825978220553E-7</v>
      </c>
      <c r="T64" s="22">
        <v>2.624016754E-10</v>
      </c>
      <c r="U64" s="22">
        <f t="shared" si="2"/>
        <v>8.1516884846116078</v>
      </c>
      <c r="V64" s="22">
        <f t="shared" si="3"/>
        <v>1.1714360508928571E-2</v>
      </c>
      <c r="W64" s="13">
        <v>2</v>
      </c>
    </row>
    <row r="65" spans="1:23" x14ac:dyDescent="0.2">
      <c r="A65" s="2" t="s">
        <v>14</v>
      </c>
      <c r="B65" s="3">
        <v>102</v>
      </c>
      <c r="C65" s="4">
        <v>1</v>
      </c>
      <c r="D65" s="5">
        <v>13</v>
      </c>
      <c r="E65" s="6">
        <v>2007</v>
      </c>
      <c r="F65" s="7">
        <v>3</v>
      </c>
      <c r="G65" s="8">
        <v>30</v>
      </c>
      <c r="H65" s="9">
        <v>-20.763300000000001</v>
      </c>
      <c r="I65" s="10">
        <v>94.999499999999998</v>
      </c>
      <c r="J65" s="16">
        <v>1752.2</v>
      </c>
      <c r="K65" s="19">
        <v>12.6522920643506</v>
      </c>
      <c r="L65" s="14">
        <v>0.17829972002119701</v>
      </c>
      <c r="M65" s="11">
        <v>2</v>
      </c>
      <c r="N65" s="22">
        <v>4.3079021146199999E-8</v>
      </c>
      <c r="O65" s="22">
        <v>1.07431801E-11</v>
      </c>
      <c r="P65" s="22">
        <f t="shared" si="0"/>
        <v>1.9231705868839286</v>
      </c>
      <c r="Q65" s="22">
        <f t="shared" si="1"/>
        <v>4.7960625446428579E-4</v>
      </c>
      <c r="R65" s="12">
        <v>2</v>
      </c>
      <c r="S65" s="22">
        <v>1.8303022374559999E-7</v>
      </c>
      <c r="T65" s="22">
        <v>2.7201295500000001E-10</v>
      </c>
      <c r="U65" s="22">
        <f t="shared" si="2"/>
        <v>8.1709921315000003</v>
      </c>
      <c r="V65" s="22">
        <f t="shared" si="3"/>
        <v>1.2143435491071429E-2</v>
      </c>
      <c r="W65" s="13">
        <v>2</v>
      </c>
    </row>
    <row r="66" spans="1:23" x14ac:dyDescent="0.2">
      <c r="A66" s="2" t="s">
        <v>14</v>
      </c>
      <c r="B66" s="3">
        <v>102</v>
      </c>
      <c r="C66" s="4">
        <v>1</v>
      </c>
      <c r="D66" s="5">
        <v>14</v>
      </c>
      <c r="E66" s="6">
        <v>2007</v>
      </c>
      <c r="F66" s="7">
        <v>3</v>
      </c>
      <c r="G66" s="8">
        <v>30</v>
      </c>
      <c r="H66" s="9">
        <v>-20.763300000000001</v>
      </c>
      <c r="I66" s="10">
        <v>94.999499999999998</v>
      </c>
      <c r="J66" s="16">
        <v>1551.3</v>
      </c>
      <c r="K66" s="19">
        <v>12.0634881874436</v>
      </c>
      <c r="L66" s="14">
        <v>0.18092753892424701</v>
      </c>
      <c r="M66" s="11">
        <v>2</v>
      </c>
      <c r="N66" s="22">
        <v>4.1907637931199998E-8</v>
      </c>
      <c r="O66" s="22">
        <v>7.9343937000000002E-12</v>
      </c>
      <c r="P66" s="22">
        <f t="shared" si="0"/>
        <v>1.870876693357143</v>
      </c>
      <c r="Q66" s="22">
        <f t="shared" si="1"/>
        <v>3.5421400446428576E-4</v>
      </c>
      <c r="R66" s="12">
        <v>2</v>
      </c>
      <c r="S66" s="22">
        <v>1.7792950825069999E-7</v>
      </c>
      <c r="T66" s="22">
        <v>2.395035397E-10</v>
      </c>
      <c r="U66" s="22">
        <f t="shared" si="2"/>
        <v>7.9432816183348214</v>
      </c>
      <c r="V66" s="22">
        <f t="shared" si="3"/>
        <v>1.0692122308035715E-2</v>
      </c>
      <c r="W66" s="13">
        <v>2</v>
      </c>
    </row>
    <row r="67" spans="1:23" x14ac:dyDescent="0.2">
      <c r="A67" s="2" t="s">
        <v>14</v>
      </c>
      <c r="B67" s="3">
        <v>102</v>
      </c>
      <c r="C67" s="4">
        <v>1</v>
      </c>
      <c r="D67" s="5">
        <v>15</v>
      </c>
      <c r="E67" s="6">
        <v>2007</v>
      </c>
      <c r="F67" s="7">
        <v>3</v>
      </c>
      <c r="G67" s="8">
        <v>30</v>
      </c>
      <c r="H67" s="9">
        <v>-20.763300000000001</v>
      </c>
      <c r="I67" s="10">
        <v>94.999499999999998</v>
      </c>
      <c r="J67" s="16">
        <v>1450.5</v>
      </c>
      <c r="K67" s="19">
        <v>11.9795504845611</v>
      </c>
      <c r="L67" s="14">
        <v>0.17827722001701199</v>
      </c>
      <c r="M67" s="11">
        <v>2</v>
      </c>
      <c r="N67" s="22">
        <v>4.1959689847700002E-8</v>
      </c>
      <c r="O67" s="22">
        <v>9.8025413999999995E-12</v>
      </c>
      <c r="P67" s="22">
        <f t="shared" ref="P67:P130" si="4">N67*1000000000/22.4</f>
        <v>1.8732004396294646</v>
      </c>
      <c r="Q67" s="22">
        <f t="shared" ref="Q67:Q130" si="5">O67*1000000000/22.4</f>
        <v>4.3761345535714289E-4</v>
      </c>
      <c r="R67" s="12">
        <v>2</v>
      </c>
      <c r="S67" s="22">
        <v>1.783315863187E-7</v>
      </c>
      <c r="T67" s="22">
        <v>2.3746444640000001E-10</v>
      </c>
      <c r="U67" s="22">
        <f t="shared" ref="U67:U130" si="6">S67*1000000000/22.4</f>
        <v>7.9612315320848221</v>
      </c>
      <c r="V67" s="22">
        <f t="shared" ref="V67:V130" si="7">T67*1000000000/22.4</f>
        <v>1.0601091357142859E-2</v>
      </c>
      <c r="W67" s="13">
        <v>2</v>
      </c>
    </row>
    <row r="68" spans="1:23" x14ac:dyDescent="0.2">
      <c r="A68" s="2" t="s">
        <v>14</v>
      </c>
      <c r="B68" s="3">
        <v>102</v>
      </c>
      <c r="C68" s="4">
        <v>1</v>
      </c>
      <c r="D68" s="5">
        <v>17</v>
      </c>
      <c r="E68" s="6">
        <v>2007</v>
      </c>
      <c r="F68" s="7">
        <v>3</v>
      </c>
      <c r="G68" s="8">
        <v>30</v>
      </c>
      <c r="H68" s="9">
        <v>-20.763300000000001</v>
      </c>
      <c r="I68" s="10">
        <v>94.999499999999998</v>
      </c>
      <c r="J68" s="16">
        <v>1248.9000000000001</v>
      </c>
      <c r="K68" s="19">
        <v>11.6228375588707</v>
      </c>
      <c r="L68" s="14">
        <v>0.19144919243329001</v>
      </c>
      <c r="M68" s="11">
        <v>2</v>
      </c>
      <c r="N68" s="22">
        <v>4.19501901888E-8</v>
      </c>
      <c r="O68" s="22">
        <v>1.09378457E-11</v>
      </c>
      <c r="P68" s="22">
        <f t="shared" si="4"/>
        <v>1.8727763477142858</v>
      </c>
      <c r="Q68" s="22">
        <f t="shared" si="5"/>
        <v>4.8829668303571429E-4</v>
      </c>
      <c r="R68" s="12">
        <v>2</v>
      </c>
      <c r="S68" s="22">
        <v>1.7798179499350001E-7</v>
      </c>
      <c r="T68" s="22">
        <v>1.9852168559999999E-10</v>
      </c>
      <c r="U68" s="22">
        <f t="shared" si="6"/>
        <v>7.9456158479241088</v>
      </c>
      <c r="V68" s="22">
        <f t="shared" si="7"/>
        <v>8.8625752500000009E-3</v>
      </c>
      <c r="W68" s="13">
        <v>2</v>
      </c>
    </row>
    <row r="69" spans="1:23" x14ac:dyDescent="0.2">
      <c r="A69" s="2" t="s">
        <v>14</v>
      </c>
      <c r="B69" s="3">
        <v>102</v>
      </c>
      <c r="C69" s="4">
        <v>1</v>
      </c>
      <c r="D69" s="5">
        <v>19</v>
      </c>
      <c r="E69" s="6">
        <v>2007</v>
      </c>
      <c r="F69" s="7">
        <v>3</v>
      </c>
      <c r="G69" s="8">
        <v>30</v>
      </c>
      <c r="H69" s="9">
        <v>-20.763300000000001</v>
      </c>
      <c r="I69" s="10">
        <v>94.999499999999998</v>
      </c>
      <c r="J69" s="16">
        <v>1047.8</v>
      </c>
      <c r="K69" s="19">
        <v>10.686633932135299</v>
      </c>
      <c r="L69" s="14">
        <v>0.17828810404370901</v>
      </c>
      <c r="M69" s="11">
        <v>2</v>
      </c>
      <c r="N69" s="22">
        <v>4.2589405855899998E-8</v>
      </c>
      <c r="O69" s="22">
        <v>9.6206954000000006E-12</v>
      </c>
      <c r="P69" s="22">
        <f t="shared" si="4"/>
        <v>1.9013127614241072</v>
      </c>
      <c r="Q69" s="22">
        <f t="shared" si="5"/>
        <v>4.2949533035714291E-4</v>
      </c>
      <c r="R69" s="12">
        <v>2</v>
      </c>
      <c r="S69" s="22">
        <v>1.80394045705E-7</v>
      </c>
      <c r="T69" s="22">
        <v>2.4154049199999997E-10</v>
      </c>
      <c r="U69" s="22">
        <f t="shared" si="6"/>
        <v>8.053305611830357</v>
      </c>
      <c r="V69" s="22">
        <f t="shared" si="7"/>
        <v>1.0783057678571429E-2</v>
      </c>
      <c r="W69" s="13">
        <v>2</v>
      </c>
    </row>
    <row r="70" spans="1:23" x14ac:dyDescent="0.2">
      <c r="A70" s="2" t="s">
        <v>14</v>
      </c>
      <c r="B70" s="3">
        <v>102</v>
      </c>
      <c r="C70" s="4">
        <v>1</v>
      </c>
      <c r="D70" s="5">
        <v>20</v>
      </c>
      <c r="E70" s="6">
        <v>2007</v>
      </c>
      <c r="F70" s="7">
        <v>3</v>
      </c>
      <c r="G70" s="8">
        <v>30</v>
      </c>
      <c r="H70" s="9">
        <v>-20.763300000000001</v>
      </c>
      <c r="I70" s="10">
        <v>94.999499999999998</v>
      </c>
      <c r="J70" s="16">
        <v>946.8</v>
      </c>
      <c r="K70" s="19">
        <v>8.9196536805845099</v>
      </c>
      <c r="L70" s="14">
        <v>0.19269671142074801</v>
      </c>
      <c r="M70" s="11">
        <v>2</v>
      </c>
      <c r="N70" s="22">
        <v>4.1414036689300001E-8</v>
      </c>
      <c r="O70" s="22">
        <v>8.4272633000000005E-12</v>
      </c>
      <c r="P70" s="22">
        <f t="shared" si="4"/>
        <v>1.8488409236294647</v>
      </c>
      <c r="Q70" s="22">
        <f t="shared" si="5"/>
        <v>3.7621711160714289E-4</v>
      </c>
      <c r="R70" s="12">
        <v>2</v>
      </c>
      <c r="S70" s="22">
        <v>1.763919818128E-7</v>
      </c>
      <c r="T70" s="22">
        <v>2.1665922159999999E-10</v>
      </c>
      <c r="U70" s="22">
        <f t="shared" si="6"/>
        <v>7.8746420452142862</v>
      </c>
      <c r="V70" s="22">
        <f t="shared" si="7"/>
        <v>9.6722866785714286E-3</v>
      </c>
      <c r="W70" s="13">
        <v>2</v>
      </c>
    </row>
    <row r="71" spans="1:23" x14ac:dyDescent="0.2">
      <c r="A71" s="2" t="s">
        <v>14</v>
      </c>
      <c r="B71" s="3">
        <v>102</v>
      </c>
      <c r="C71" s="4">
        <v>1</v>
      </c>
      <c r="D71" s="5">
        <v>21</v>
      </c>
      <c r="E71" s="6">
        <v>2007</v>
      </c>
      <c r="F71" s="7">
        <v>3</v>
      </c>
      <c r="G71" s="8">
        <v>30</v>
      </c>
      <c r="H71" s="9">
        <v>-20.763300000000001</v>
      </c>
      <c r="I71" s="10">
        <v>94.999499999999998</v>
      </c>
      <c r="J71" s="16">
        <v>847.4</v>
      </c>
      <c r="K71" s="19">
        <v>6.3443939927081798</v>
      </c>
      <c r="L71" s="14">
        <v>0.19426340342537399</v>
      </c>
      <c r="M71" s="11">
        <v>2</v>
      </c>
      <c r="N71" s="22">
        <v>4.0847830477900001E-8</v>
      </c>
      <c r="O71" s="22">
        <v>1.16272606E-11</v>
      </c>
      <c r="P71" s="22">
        <f t="shared" si="4"/>
        <v>1.823563860620536</v>
      </c>
      <c r="Q71" s="22">
        <f t="shared" si="5"/>
        <v>5.1907413392857148E-4</v>
      </c>
      <c r="R71" s="12">
        <v>2</v>
      </c>
      <c r="S71" s="22">
        <v>1.7519545377099999E-7</v>
      </c>
      <c r="T71" s="22">
        <v>2.0741886699999999E-10</v>
      </c>
      <c r="U71" s="22">
        <f t="shared" si="6"/>
        <v>7.821225614776786</v>
      </c>
      <c r="V71" s="22">
        <f t="shared" si="7"/>
        <v>9.2597708482142858E-3</v>
      </c>
      <c r="W71" s="13">
        <v>2</v>
      </c>
    </row>
    <row r="72" spans="1:23" x14ac:dyDescent="0.2">
      <c r="A72" s="2" t="s">
        <v>14</v>
      </c>
      <c r="B72" s="3">
        <v>102</v>
      </c>
      <c r="C72" s="4">
        <v>1</v>
      </c>
      <c r="D72" s="5">
        <v>22</v>
      </c>
      <c r="E72" s="6">
        <v>2007</v>
      </c>
      <c r="F72" s="7">
        <v>3</v>
      </c>
      <c r="G72" s="8">
        <v>30</v>
      </c>
      <c r="H72" s="9">
        <v>-20.763300000000001</v>
      </c>
      <c r="I72" s="10">
        <v>94.999499999999998</v>
      </c>
      <c r="J72" s="16">
        <v>746.3</v>
      </c>
      <c r="K72" s="19">
        <v>3.56352027247299</v>
      </c>
      <c r="L72" s="14">
        <v>0.213064678213156</v>
      </c>
      <c r="M72" s="11">
        <v>2</v>
      </c>
      <c r="N72" s="22">
        <v>4.0340704742499998E-8</v>
      </c>
      <c r="O72" s="22">
        <v>1.22300847E-11</v>
      </c>
      <c r="P72" s="22">
        <f t="shared" si="4"/>
        <v>1.8009243188616071</v>
      </c>
      <c r="Q72" s="22">
        <f t="shared" si="5"/>
        <v>5.4598592410714283E-4</v>
      </c>
      <c r="R72" s="12">
        <v>2</v>
      </c>
      <c r="S72" s="22">
        <v>1.761616526826E-7</v>
      </c>
      <c r="T72" s="22">
        <v>5.8027392360000003E-10</v>
      </c>
      <c r="U72" s="22">
        <f t="shared" si="6"/>
        <v>7.8643594947589284</v>
      </c>
      <c r="V72" s="22">
        <f t="shared" si="7"/>
        <v>2.5905085875000004E-2</v>
      </c>
      <c r="W72" s="13">
        <v>2</v>
      </c>
    </row>
    <row r="73" spans="1:23" x14ac:dyDescent="0.2">
      <c r="A73" s="2" t="s">
        <v>14</v>
      </c>
      <c r="B73" s="3">
        <v>102</v>
      </c>
      <c r="C73" s="4">
        <v>1</v>
      </c>
      <c r="D73" s="5">
        <v>23</v>
      </c>
      <c r="E73" s="6">
        <v>2007</v>
      </c>
      <c r="F73" s="7">
        <v>3</v>
      </c>
      <c r="G73" s="8">
        <v>30</v>
      </c>
      <c r="H73" s="9">
        <v>-20.763300000000001</v>
      </c>
      <c r="I73" s="10">
        <v>94.999499999999998</v>
      </c>
      <c r="J73" s="16">
        <v>646.4</v>
      </c>
      <c r="K73" s="19">
        <v>0.38131536988146297</v>
      </c>
      <c r="L73" s="14">
        <v>0.20841102959149099</v>
      </c>
      <c r="M73" s="11">
        <v>2</v>
      </c>
      <c r="N73" s="22">
        <v>3.95312098397E-8</v>
      </c>
      <c r="O73" s="22">
        <v>2.44345842E-11</v>
      </c>
      <c r="P73" s="22">
        <f t="shared" si="4"/>
        <v>1.7647861535580358</v>
      </c>
      <c r="Q73" s="22">
        <f t="shared" si="5"/>
        <v>1.0908296517857144E-3</v>
      </c>
      <c r="R73" s="12">
        <v>2</v>
      </c>
      <c r="S73" s="22">
        <v>1.7015844897539999E-7</v>
      </c>
      <c r="T73" s="22">
        <v>2.395149661E-10</v>
      </c>
      <c r="U73" s="22">
        <f t="shared" si="6"/>
        <v>7.5963593292589282</v>
      </c>
      <c r="V73" s="22">
        <f t="shared" si="7"/>
        <v>1.0692632415178573E-2</v>
      </c>
      <c r="W73" s="13">
        <v>2</v>
      </c>
    </row>
    <row r="74" spans="1:23" x14ac:dyDescent="0.2">
      <c r="A74" s="2" t="s">
        <v>14</v>
      </c>
      <c r="B74" s="3">
        <v>102</v>
      </c>
      <c r="C74" s="4">
        <v>1</v>
      </c>
      <c r="D74" s="5">
        <v>24</v>
      </c>
      <c r="E74" s="6">
        <v>2007</v>
      </c>
      <c r="F74" s="7">
        <v>3</v>
      </c>
      <c r="G74" s="8">
        <v>30</v>
      </c>
      <c r="H74" s="9">
        <v>-20.763300000000001</v>
      </c>
      <c r="I74" s="10">
        <v>94.999499999999998</v>
      </c>
      <c r="J74" s="16">
        <v>526.5</v>
      </c>
      <c r="K74" s="19">
        <v>-0.71816423135294605</v>
      </c>
      <c r="L74" s="14">
        <v>0.181441602354566</v>
      </c>
      <c r="M74" s="11">
        <v>2</v>
      </c>
      <c r="N74" s="22">
        <v>4.0269721769E-8</v>
      </c>
      <c r="O74" s="22">
        <v>3.0417556099999998E-11</v>
      </c>
      <c r="P74" s="22">
        <f t="shared" si="4"/>
        <v>1.7977554361160715</v>
      </c>
      <c r="Q74" s="22">
        <f t="shared" si="5"/>
        <v>1.3579266116071429E-3</v>
      </c>
      <c r="R74" s="12">
        <v>2</v>
      </c>
      <c r="S74" s="22">
        <v>1.717161879563E-7</v>
      </c>
      <c r="T74" s="22">
        <v>1.9681822039999999E-10</v>
      </c>
      <c r="U74" s="22">
        <f t="shared" si="6"/>
        <v>7.6659012480491073</v>
      </c>
      <c r="V74" s="22">
        <f t="shared" si="7"/>
        <v>8.7865276964285716E-3</v>
      </c>
      <c r="W74" s="13">
        <v>2</v>
      </c>
    </row>
    <row r="75" spans="1:23" x14ac:dyDescent="0.2">
      <c r="A75" s="2" t="s">
        <v>14</v>
      </c>
      <c r="B75" s="3">
        <v>102</v>
      </c>
      <c r="C75" s="4">
        <v>1</v>
      </c>
      <c r="D75" s="5">
        <v>26</v>
      </c>
      <c r="E75" s="6">
        <v>2007</v>
      </c>
      <c r="F75" s="7">
        <v>3</v>
      </c>
      <c r="G75" s="8">
        <v>30</v>
      </c>
      <c r="H75" s="9">
        <v>-20.763300000000001</v>
      </c>
      <c r="I75" s="10">
        <v>94.999499999999998</v>
      </c>
      <c r="J75" s="16">
        <v>426.4</v>
      </c>
      <c r="K75" s="19">
        <v>-0.77709734155296795</v>
      </c>
      <c r="L75" s="14">
        <v>0.18172210757152801</v>
      </c>
      <c r="M75" s="11">
        <v>2</v>
      </c>
      <c r="N75" s="22">
        <v>3.93224584131E-8</v>
      </c>
      <c r="O75" s="22">
        <v>1.31108925E-11</v>
      </c>
      <c r="P75" s="22">
        <f t="shared" si="4"/>
        <v>1.7554668934419644</v>
      </c>
      <c r="Q75" s="22">
        <f t="shared" si="5"/>
        <v>5.8530770089285718E-4</v>
      </c>
      <c r="R75" s="12">
        <v>2</v>
      </c>
      <c r="S75" s="22">
        <v>1.6496491324280001E-7</v>
      </c>
      <c r="T75" s="22">
        <v>1.6383243669999999E-10</v>
      </c>
      <c r="U75" s="22">
        <f t="shared" si="6"/>
        <v>7.3645050554821436</v>
      </c>
      <c r="V75" s="22">
        <f t="shared" si="7"/>
        <v>7.3139480669642864E-3</v>
      </c>
      <c r="W75" s="13">
        <v>2</v>
      </c>
    </row>
    <row r="76" spans="1:23" x14ac:dyDescent="0.2">
      <c r="A76" s="2" t="s">
        <v>14</v>
      </c>
      <c r="B76" s="3">
        <v>102</v>
      </c>
      <c r="C76" s="4">
        <v>1</v>
      </c>
      <c r="D76" s="5">
        <v>27</v>
      </c>
      <c r="E76" s="6">
        <v>2007</v>
      </c>
      <c r="F76" s="7">
        <v>3</v>
      </c>
      <c r="G76" s="8">
        <v>30</v>
      </c>
      <c r="H76" s="9">
        <v>-20.763300000000001</v>
      </c>
      <c r="I76" s="10">
        <v>94.999499999999998</v>
      </c>
      <c r="J76" s="16">
        <v>375.9</v>
      </c>
      <c r="K76" s="19">
        <v>-0.96884142500638304</v>
      </c>
      <c r="L76" s="14">
        <v>0.178428915404276</v>
      </c>
      <c r="M76" s="11">
        <v>2</v>
      </c>
      <c r="N76" s="22">
        <v>3.9761133136700001E-8</v>
      </c>
      <c r="O76" s="22">
        <v>8.9286584999999996E-12</v>
      </c>
      <c r="P76" s="22">
        <f t="shared" si="4"/>
        <v>1.7750505864598216</v>
      </c>
      <c r="Q76" s="22">
        <f t="shared" si="5"/>
        <v>3.9860082589285713E-4</v>
      </c>
      <c r="R76" s="12">
        <v>2</v>
      </c>
      <c r="S76" s="22">
        <v>1.6597489253450001E-7</v>
      </c>
      <c r="T76" s="22">
        <v>1.6729611919999999E-10</v>
      </c>
      <c r="U76" s="22">
        <f t="shared" si="6"/>
        <v>7.4095934167187512</v>
      </c>
      <c r="V76" s="22">
        <f t="shared" si="7"/>
        <v>7.4685767499999998E-3</v>
      </c>
      <c r="W76" s="13">
        <v>2</v>
      </c>
    </row>
    <row r="77" spans="1:23" x14ac:dyDescent="0.2">
      <c r="A77" s="2" t="s">
        <v>14</v>
      </c>
      <c r="B77" s="3">
        <v>102</v>
      </c>
      <c r="C77" s="4">
        <v>1</v>
      </c>
      <c r="D77" s="5">
        <v>28</v>
      </c>
      <c r="E77" s="6">
        <v>2007</v>
      </c>
      <c r="F77" s="7">
        <v>3</v>
      </c>
      <c r="G77" s="8">
        <v>30</v>
      </c>
      <c r="H77" s="9">
        <v>-20.763300000000001</v>
      </c>
      <c r="I77" s="10">
        <v>94.999499999999998</v>
      </c>
      <c r="J77" s="16">
        <v>326.2</v>
      </c>
      <c r="K77" s="19">
        <v>-0.85210095786255602</v>
      </c>
      <c r="L77" s="14">
        <v>0.17893700554041</v>
      </c>
      <c r="M77" s="11">
        <v>2</v>
      </c>
      <c r="N77" s="22">
        <v>3.9946491654000002E-8</v>
      </c>
      <c r="O77" s="22">
        <v>7.7302449999999996E-12</v>
      </c>
      <c r="P77" s="22">
        <f t="shared" si="4"/>
        <v>1.7833255202678573</v>
      </c>
      <c r="Q77" s="22">
        <f t="shared" si="5"/>
        <v>3.4510022321428569E-4</v>
      </c>
      <c r="R77" s="12">
        <v>2</v>
      </c>
      <c r="S77" s="22">
        <v>1.6605696843099999E-7</v>
      </c>
      <c r="T77" s="22">
        <v>1.99994515E-10</v>
      </c>
      <c r="U77" s="22">
        <f t="shared" si="6"/>
        <v>7.4132575192410721</v>
      </c>
      <c r="V77" s="22">
        <f t="shared" si="7"/>
        <v>8.9283265625000018E-3</v>
      </c>
      <c r="W77" s="13">
        <v>2</v>
      </c>
    </row>
    <row r="78" spans="1:23" x14ac:dyDescent="0.2">
      <c r="A78" s="2" t="s">
        <v>14</v>
      </c>
      <c r="B78" s="3">
        <v>102</v>
      </c>
      <c r="C78" s="4">
        <v>1</v>
      </c>
      <c r="D78" s="5">
        <v>30</v>
      </c>
      <c r="E78" s="6">
        <v>2007</v>
      </c>
      <c r="F78" s="7">
        <v>3</v>
      </c>
      <c r="G78" s="8">
        <v>30</v>
      </c>
      <c r="H78" s="9">
        <v>-20.763300000000001</v>
      </c>
      <c r="I78" s="10">
        <v>94.999499999999998</v>
      </c>
      <c r="J78" s="16">
        <v>226.2</v>
      </c>
      <c r="K78" s="19">
        <v>-1.0566879176944399</v>
      </c>
      <c r="L78" s="14">
        <v>0.18955135465244199</v>
      </c>
      <c r="M78" s="11">
        <v>2</v>
      </c>
      <c r="N78" s="22">
        <v>3.9256312787300003E-8</v>
      </c>
      <c r="O78" s="22">
        <v>1.4686002599999999E-11</v>
      </c>
      <c r="P78" s="22">
        <f t="shared" si="4"/>
        <v>1.7525139637187503</v>
      </c>
      <c r="Q78" s="22">
        <f t="shared" si="5"/>
        <v>6.5562511607142858E-4</v>
      </c>
      <c r="R78" s="12">
        <v>2</v>
      </c>
      <c r="S78" s="22">
        <v>1.6162932685759999E-7</v>
      </c>
      <c r="T78" s="22">
        <v>2.5162993590000002E-10</v>
      </c>
      <c r="U78" s="22">
        <f t="shared" si="6"/>
        <v>7.2155949489999998</v>
      </c>
      <c r="V78" s="22">
        <f t="shared" si="7"/>
        <v>1.1233479281250004E-2</v>
      </c>
      <c r="W78" s="13">
        <v>2</v>
      </c>
    </row>
    <row r="79" spans="1:23" x14ac:dyDescent="0.2">
      <c r="A79" s="2" t="s">
        <v>14</v>
      </c>
      <c r="B79" s="3">
        <v>102</v>
      </c>
      <c r="C79" s="4">
        <v>1</v>
      </c>
      <c r="D79" s="5">
        <v>31</v>
      </c>
      <c r="E79" s="6">
        <v>2007</v>
      </c>
      <c r="F79" s="7">
        <v>3</v>
      </c>
      <c r="G79" s="8">
        <v>30</v>
      </c>
      <c r="H79" s="9">
        <v>-20.763300000000001</v>
      </c>
      <c r="I79" s="10">
        <v>94.999499999999998</v>
      </c>
      <c r="J79" s="16">
        <v>176.3</v>
      </c>
      <c r="K79" s="19">
        <v>-1.61552414884504</v>
      </c>
      <c r="L79" s="14">
        <v>0.18421705875180799</v>
      </c>
      <c r="M79" s="11">
        <v>2</v>
      </c>
      <c r="N79" s="22">
        <v>3.9571928107099999E-8</v>
      </c>
      <c r="O79" s="22">
        <v>3.3376066000000003E-11</v>
      </c>
      <c r="P79" s="22">
        <f t="shared" si="4"/>
        <v>1.7666039333526786</v>
      </c>
      <c r="Q79" s="22">
        <f t="shared" si="5"/>
        <v>1.4900029464285716E-3</v>
      </c>
      <c r="R79" s="12">
        <v>2</v>
      </c>
      <c r="S79" s="22">
        <v>1.6198435759010001E-7</v>
      </c>
      <c r="T79" s="22">
        <v>2.4438295999999999E-10</v>
      </c>
      <c r="U79" s="22">
        <f t="shared" si="6"/>
        <v>7.2314445352723231</v>
      </c>
      <c r="V79" s="22">
        <f t="shared" si="7"/>
        <v>1.0909953571428571E-2</v>
      </c>
      <c r="W79" s="13">
        <v>2</v>
      </c>
    </row>
    <row r="80" spans="1:23" x14ac:dyDescent="0.2">
      <c r="A80" s="2" t="s">
        <v>14</v>
      </c>
      <c r="B80" s="3">
        <v>102</v>
      </c>
      <c r="C80" s="4">
        <v>1</v>
      </c>
      <c r="D80" s="5">
        <v>32</v>
      </c>
      <c r="E80" s="6">
        <v>2007</v>
      </c>
      <c r="F80" s="7">
        <v>3</v>
      </c>
      <c r="G80" s="8">
        <v>30</v>
      </c>
      <c r="H80" s="9">
        <v>-20.763300000000001</v>
      </c>
      <c r="I80" s="10">
        <v>94.999499999999998</v>
      </c>
      <c r="J80" s="16">
        <v>126.3</v>
      </c>
      <c r="K80" s="19">
        <v>-1.1861055744526701</v>
      </c>
      <c r="L80" s="14">
        <v>0.19131685308257801</v>
      </c>
      <c r="M80" s="11">
        <v>2</v>
      </c>
      <c r="N80" s="22">
        <v>3.9052373738000002E-8</v>
      </c>
      <c r="O80" s="22">
        <v>8.0058698000000004E-12</v>
      </c>
      <c r="P80" s="22">
        <f t="shared" si="4"/>
        <v>1.7434095418750002</v>
      </c>
      <c r="Q80" s="22">
        <f t="shared" si="5"/>
        <v>3.5740490178571432E-4</v>
      </c>
      <c r="R80" s="12">
        <v>2</v>
      </c>
      <c r="S80" s="22">
        <v>1.5791784326889999E-7</v>
      </c>
      <c r="T80" s="22">
        <v>1.92635594E-10</v>
      </c>
      <c r="U80" s="22">
        <f t="shared" si="6"/>
        <v>7.049903717361607</v>
      </c>
      <c r="V80" s="22">
        <f t="shared" si="7"/>
        <v>8.599803303571428E-3</v>
      </c>
      <c r="W80" s="13">
        <v>2</v>
      </c>
    </row>
    <row r="81" spans="1:23" x14ac:dyDescent="0.2">
      <c r="A81" s="2" t="s">
        <v>14</v>
      </c>
      <c r="B81" s="3">
        <v>102</v>
      </c>
      <c r="C81" s="4">
        <v>1</v>
      </c>
      <c r="D81" s="5">
        <v>33</v>
      </c>
      <c r="E81" s="6">
        <v>2007</v>
      </c>
      <c r="F81" s="7">
        <v>3</v>
      </c>
      <c r="G81" s="8">
        <v>30</v>
      </c>
      <c r="H81" s="9">
        <v>-20.763300000000001</v>
      </c>
      <c r="I81" s="10">
        <v>94.999499999999998</v>
      </c>
      <c r="J81" s="16">
        <v>96.7</v>
      </c>
      <c r="K81" s="19">
        <v>-1.1148828070679699</v>
      </c>
      <c r="L81" s="14">
        <v>0.19119301908504899</v>
      </c>
      <c r="M81" s="11">
        <v>2</v>
      </c>
      <c r="N81" s="22">
        <v>3.8805556051E-8</v>
      </c>
      <c r="O81" s="22">
        <v>1.1951191000000001E-11</v>
      </c>
      <c r="P81" s="22">
        <f t="shared" si="4"/>
        <v>1.7323908951339289</v>
      </c>
      <c r="Q81" s="22">
        <f t="shared" si="5"/>
        <v>5.3353531250000007E-4</v>
      </c>
      <c r="R81" s="12">
        <v>2</v>
      </c>
      <c r="S81" s="22">
        <v>1.57039781082E-7</v>
      </c>
      <c r="T81" s="22">
        <v>2.06168783E-10</v>
      </c>
      <c r="U81" s="22">
        <f t="shared" si="6"/>
        <v>7.0107045125892862</v>
      </c>
      <c r="V81" s="22">
        <f t="shared" si="7"/>
        <v>9.2039635267857148E-3</v>
      </c>
      <c r="W81" s="13">
        <v>2</v>
      </c>
    </row>
    <row r="82" spans="1:23" x14ac:dyDescent="0.2">
      <c r="A82" s="2" t="s">
        <v>14</v>
      </c>
      <c r="B82" s="3">
        <v>102</v>
      </c>
      <c r="C82" s="4">
        <v>1</v>
      </c>
      <c r="D82" s="5">
        <v>34</v>
      </c>
      <c r="E82" s="6">
        <v>2007</v>
      </c>
      <c r="F82" s="7">
        <v>3</v>
      </c>
      <c r="G82" s="8">
        <v>30</v>
      </c>
      <c r="H82" s="9">
        <v>-20.763300000000001</v>
      </c>
      <c r="I82" s="10">
        <v>94.999499999999998</v>
      </c>
      <c r="J82" s="16">
        <v>76.3</v>
      </c>
      <c r="K82" s="19">
        <v>-1.2634145945702999</v>
      </c>
      <c r="L82" s="14">
        <v>0.17935820535052599</v>
      </c>
      <c r="M82" s="11">
        <v>2</v>
      </c>
      <c r="N82" s="22">
        <v>4.0165638796300002E-8</v>
      </c>
      <c r="O82" s="22">
        <v>8.2105733999999998E-12</v>
      </c>
      <c r="P82" s="22">
        <f t="shared" si="4"/>
        <v>1.7931088748348216</v>
      </c>
      <c r="Q82" s="22">
        <f t="shared" si="5"/>
        <v>3.6654345535714282E-4</v>
      </c>
      <c r="R82" s="12">
        <v>2</v>
      </c>
      <c r="S82" s="22">
        <v>1.609482849186E-7</v>
      </c>
      <c r="T82" s="22">
        <v>1.841080124E-10</v>
      </c>
      <c r="U82" s="22">
        <f t="shared" si="6"/>
        <v>7.1851912910089286</v>
      </c>
      <c r="V82" s="22">
        <f t="shared" si="7"/>
        <v>8.2191076964285709E-3</v>
      </c>
      <c r="W82" s="13">
        <v>2</v>
      </c>
    </row>
    <row r="83" spans="1:23" x14ac:dyDescent="0.2">
      <c r="A83" s="2" t="s">
        <v>14</v>
      </c>
      <c r="B83" s="3">
        <v>102</v>
      </c>
      <c r="C83" s="4">
        <v>1</v>
      </c>
      <c r="D83" s="5">
        <v>36</v>
      </c>
      <c r="E83" s="6">
        <v>2007</v>
      </c>
      <c r="F83" s="7">
        <v>3</v>
      </c>
      <c r="G83" s="8">
        <v>30</v>
      </c>
      <c r="H83" s="9">
        <v>-20.763300000000001</v>
      </c>
      <c r="I83" s="10">
        <v>94.999499999999998</v>
      </c>
      <c r="J83" s="16">
        <v>3.8</v>
      </c>
      <c r="K83" s="19">
        <v>-1.07544753280182</v>
      </c>
      <c r="L83" s="14">
        <v>0.17846986214025601</v>
      </c>
      <c r="M83" s="11">
        <v>2</v>
      </c>
      <c r="N83" s="22">
        <v>3.8618206280699997E-8</v>
      </c>
      <c r="O83" s="22">
        <v>9.0598391999999998E-12</v>
      </c>
      <c r="P83" s="22">
        <f t="shared" si="4"/>
        <v>1.7240270661026784</v>
      </c>
      <c r="Q83" s="22">
        <f t="shared" si="5"/>
        <v>4.0445710714285713E-4</v>
      </c>
      <c r="R83" s="12">
        <v>2</v>
      </c>
      <c r="S83" s="22">
        <v>1.540387650332E-7</v>
      </c>
      <c r="T83" s="22">
        <v>1.5634595669999999E-10</v>
      </c>
      <c r="U83" s="22">
        <f t="shared" si="6"/>
        <v>6.8767305818392863</v>
      </c>
      <c r="V83" s="22">
        <f t="shared" si="7"/>
        <v>6.9797302098214284E-3</v>
      </c>
      <c r="W83" s="13">
        <v>2</v>
      </c>
    </row>
    <row r="84" spans="1:23" x14ac:dyDescent="0.2">
      <c r="A84" s="2" t="s">
        <v>14</v>
      </c>
      <c r="B84" s="3">
        <v>108</v>
      </c>
      <c r="C84" s="4">
        <v>1</v>
      </c>
      <c r="D84" s="5">
        <v>1</v>
      </c>
      <c r="E84" s="6">
        <v>2007</v>
      </c>
      <c r="F84" s="7">
        <v>4</v>
      </c>
      <c r="G84" s="8">
        <v>1</v>
      </c>
      <c r="H84" s="9">
        <v>-17.399999999999999</v>
      </c>
      <c r="I84" s="10">
        <v>94.9983</v>
      </c>
      <c r="J84" s="16">
        <v>6086.5</v>
      </c>
      <c r="K84" s="19">
        <v>9.7327685644084507</v>
      </c>
      <c r="L84" s="14">
        <v>0.18143083303629301</v>
      </c>
      <c r="M84" s="11">
        <v>2</v>
      </c>
      <c r="N84" s="22">
        <v>4.3275243008699998E-8</v>
      </c>
      <c r="O84" s="22">
        <v>1.3548329299999999E-11</v>
      </c>
      <c r="P84" s="22">
        <f t="shared" si="4"/>
        <v>1.9319304914598214</v>
      </c>
      <c r="Q84" s="22">
        <f t="shared" si="5"/>
        <v>6.0483612946428573E-4</v>
      </c>
      <c r="R84" s="12">
        <v>2</v>
      </c>
      <c r="S84" s="22">
        <v>1.8551961297869999E-7</v>
      </c>
      <c r="T84" s="22">
        <v>2.4122081450000001E-10</v>
      </c>
      <c r="U84" s="22">
        <f t="shared" si="6"/>
        <v>8.2821255794062498</v>
      </c>
      <c r="V84" s="22">
        <f t="shared" si="7"/>
        <v>1.0768786361607144E-2</v>
      </c>
      <c r="W84" s="13">
        <v>2</v>
      </c>
    </row>
    <row r="85" spans="1:23" x14ac:dyDescent="0.2">
      <c r="A85" s="2" t="s">
        <v>14</v>
      </c>
      <c r="B85" s="3">
        <v>108</v>
      </c>
      <c r="C85" s="4">
        <v>1</v>
      </c>
      <c r="D85" s="5">
        <v>2</v>
      </c>
      <c r="E85" s="6">
        <v>2007</v>
      </c>
      <c r="F85" s="7">
        <v>4</v>
      </c>
      <c r="G85" s="8">
        <v>1</v>
      </c>
      <c r="H85" s="9">
        <v>-17.399999999999999</v>
      </c>
      <c r="I85" s="10">
        <v>94.9983</v>
      </c>
      <c r="J85" s="16">
        <v>5778.8</v>
      </c>
      <c r="K85" s="19">
        <v>9.9767773795111196</v>
      </c>
      <c r="L85" s="14">
        <v>0.18115877995028601</v>
      </c>
      <c r="M85" s="11">
        <v>2</v>
      </c>
      <c r="N85" s="22">
        <v>4.3464517578999999E-8</v>
      </c>
      <c r="O85" s="22">
        <v>1.8670697E-11</v>
      </c>
      <c r="P85" s="22">
        <f t="shared" si="4"/>
        <v>1.9403802490625002</v>
      </c>
      <c r="Q85" s="22">
        <f t="shared" si="5"/>
        <v>8.3351325892857143E-4</v>
      </c>
      <c r="R85" s="12">
        <v>2</v>
      </c>
      <c r="S85" s="22">
        <v>1.8754069989499999E-7</v>
      </c>
      <c r="T85" s="22">
        <v>2.5290015900000002E-10</v>
      </c>
      <c r="U85" s="22">
        <f t="shared" si="6"/>
        <v>8.3723526738839293</v>
      </c>
      <c r="V85" s="22">
        <f t="shared" si="7"/>
        <v>1.1290185669642858E-2</v>
      </c>
      <c r="W85" s="13">
        <v>2</v>
      </c>
    </row>
    <row r="86" spans="1:23" x14ac:dyDescent="0.2">
      <c r="A86" s="2" t="s">
        <v>14</v>
      </c>
      <c r="B86" s="3">
        <v>108</v>
      </c>
      <c r="C86" s="4">
        <v>1</v>
      </c>
      <c r="D86" s="5">
        <v>3</v>
      </c>
      <c r="E86" s="6">
        <v>2007</v>
      </c>
      <c r="F86" s="7">
        <v>4</v>
      </c>
      <c r="G86" s="8">
        <v>1</v>
      </c>
      <c r="H86" s="9">
        <v>-17.399999999999999</v>
      </c>
      <c r="I86" s="10">
        <v>94.9983</v>
      </c>
      <c r="J86" s="16">
        <v>5264.8</v>
      </c>
      <c r="K86" s="19">
        <v>10.583691961641801</v>
      </c>
      <c r="L86" s="14">
        <v>0.184046969131962</v>
      </c>
      <c r="M86" s="11">
        <v>2</v>
      </c>
      <c r="N86" s="22">
        <v>4.3428688647300002E-8</v>
      </c>
      <c r="O86" s="22">
        <v>1.36093024E-11</v>
      </c>
      <c r="P86" s="22">
        <f t="shared" si="4"/>
        <v>1.9387807431830357</v>
      </c>
      <c r="Q86" s="22">
        <f t="shared" si="5"/>
        <v>6.075581428571429E-4</v>
      </c>
      <c r="R86" s="12">
        <v>2</v>
      </c>
      <c r="S86" s="22">
        <v>1.87512589906E-7</v>
      </c>
      <c r="T86" s="22">
        <v>2.1899111520000001E-10</v>
      </c>
      <c r="U86" s="22">
        <f t="shared" si="6"/>
        <v>8.3710977636607158</v>
      </c>
      <c r="V86" s="22">
        <f t="shared" si="7"/>
        <v>9.776389071428573E-3</v>
      </c>
      <c r="W86" s="13">
        <v>2</v>
      </c>
    </row>
    <row r="87" spans="1:23" x14ac:dyDescent="0.2">
      <c r="A87" s="2" t="s">
        <v>14</v>
      </c>
      <c r="B87" s="3">
        <v>108</v>
      </c>
      <c r="C87" s="4">
        <v>1</v>
      </c>
      <c r="D87" s="5">
        <v>5</v>
      </c>
      <c r="E87" s="6">
        <v>2007</v>
      </c>
      <c r="F87" s="7">
        <v>4</v>
      </c>
      <c r="G87" s="8">
        <v>1</v>
      </c>
      <c r="H87" s="9">
        <v>-17.399999999999999</v>
      </c>
      <c r="I87" s="10">
        <v>94.9983</v>
      </c>
      <c r="J87" s="16">
        <v>4348.1000000000004</v>
      </c>
      <c r="K87" s="19">
        <v>10.3752484385973</v>
      </c>
      <c r="L87" s="14">
        <v>0.17993622527028399</v>
      </c>
      <c r="M87" s="11">
        <v>2</v>
      </c>
      <c r="N87" s="22">
        <v>4.338267116E-8</v>
      </c>
      <c r="O87" s="22">
        <v>9.2731329999999998E-12</v>
      </c>
      <c r="P87" s="22">
        <f t="shared" si="4"/>
        <v>1.9367263910714287</v>
      </c>
      <c r="Q87" s="22">
        <f t="shared" si="5"/>
        <v>4.1397915178571429E-4</v>
      </c>
      <c r="R87" s="12">
        <v>2</v>
      </c>
      <c r="S87" s="22">
        <v>1.8659829176699999E-7</v>
      </c>
      <c r="T87" s="22">
        <v>2.4676909600000001E-10</v>
      </c>
      <c r="U87" s="22">
        <f t="shared" si="6"/>
        <v>8.3302808824553569</v>
      </c>
      <c r="V87" s="22">
        <f t="shared" si="7"/>
        <v>1.1016477500000002E-2</v>
      </c>
      <c r="W87" s="13">
        <v>2</v>
      </c>
    </row>
    <row r="88" spans="1:23" x14ac:dyDescent="0.2">
      <c r="A88" s="2" t="s">
        <v>14</v>
      </c>
      <c r="B88" s="3">
        <v>108</v>
      </c>
      <c r="C88" s="4">
        <v>1</v>
      </c>
      <c r="D88" s="5">
        <v>7</v>
      </c>
      <c r="E88" s="6">
        <v>2007</v>
      </c>
      <c r="F88" s="7">
        <v>4</v>
      </c>
      <c r="G88" s="8">
        <v>1</v>
      </c>
      <c r="H88" s="9">
        <v>-17.399999999999999</v>
      </c>
      <c r="I88" s="10">
        <v>94.9983</v>
      </c>
      <c r="J88" s="16">
        <v>3533.4</v>
      </c>
      <c r="K88" s="19">
        <v>12.8418602310557</v>
      </c>
      <c r="L88" s="14">
        <v>0.18571237817858099</v>
      </c>
      <c r="M88" s="11">
        <v>2</v>
      </c>
      <c r="N88" s="22">
        <v>4.2616942166800003E-8</v>
      </c>
      <c r="O88" s="22">
        <v>1.5094884200000002E-11</v>
      </c>
      <c r="P88" s="22">
        <f t="shared" si="4"/>
        <v>1.9025420610178574</v>
      </c>
      <c r="Q88" s="22">
        <f t="shared" si="5"/>
        <v>6.7387875892857161E-4</v>
      </c>
      <c r="R88" s="12">
        <v>2</v>
      </c>
      <c r="S88" s="22">
        <v>1.8365534229249999E-7</v>
      </c>
      <c r="T88" s="22">
        <v>2.085086763E-10</v>
      </c>
      <c r="U88" s="22">
        <f t="shared" si="6"/>
        <v>8.1988992094866067</v>
      </c>
      <c r="V88" s="22">
        <f t="shared" si="7"/>
        <v>9.3084230491071434E-3</v>
      </c>
      <c r="W88" s="13">
        <v>2</v>
      </c>
    </row>
    <row r="89" spans="1:23" x14ac:dyDescent="0.2">
      <c r="A89" s="2" t="s">
        <v>14</v>
      </c>
      <c r="B89" s="3">
        <v>108</v>
      </c>
      <c r="C89" s="4">
        <v>1</v>
      </c>
      <c r="D89" s="5">
        <v>8</v>
      </c>
      <c r="E89" s="6">
        <v>2007</v>
      </c>
      <c r="F89" s="7">
        <v>4</v>
      </c>
      <c r="G89" s="8">
        <v>1</v>
      </c>
      <c r="H89" s="9">
        <v>-17.399999999999999</v>
      </c>
      <c r="I89" s="10">
        <v>94.9983</v>
      </c>
      <c r="J89" s="16">
        <v>3127.3</v>
      </c>
      <c r="K89" s="19">
        <v>12.738659063483899</v>
      </c>
      <c r="L89" s="14">
        <v>0.180136046814213</v>
      </c>
      <c r="M89" s="11">
        <v>2</v>
      </c>
      <c r="N89" s="22">
        <v>4.2671862203899997E-8</v>
      </c>
      <c r="O89" s="22">
        <v>3.1070663999999998E-11</v>
      </c>
      <c r="P89" s="22">
        <f t="shared" si="4"/>
        <v>1.9049938483883928</v>
      </c>
      <c r="Q89" s="22">
        <f t="shared" si="5"/>
        <v>1.3870832142857143E-3</v>
      </c>
      <c r="R89" s="12">
        <v>2</v>
      </c>
      <c r="S89" s="22">
        <v>1.842006602824E-7</v>
      </c>
      <c r="T89" s="22">
        <v>2.753904051E-10</v>
      </c>
      <c r="U89" s="22">
        <f t="shared" si="6"/>
        <v>8.2232437626071437</v>
      </c>
      <c r="V89" s="22">
        <f t="shared" si="7"/>
        <v>1.2294214513392859E-2</v>
      </c>
      <c r="W89" s="13">
        <v>2</v>
      </c>
    </row>
    <row r="90" spans="1:23" x14ac:dyDescent="0.2">
      <c r="A90" s="2" t="s">
        <v>14</v>
      </c>
      <c r="B90" s="3">
        <v>108</v>
      </c>
      <c r="C90" s="4">
        <v>1</v>
      </c>
      <c r="D90" s="5">
        <v>9</v>
      </c>
      <c r="E90" s="6">
        <v>2007</v>
      </c>
      <c r="F90" s="7">
        <v>4</v>
      </c>
      <c r="G90" s="8">
        <v>1</v>
      </c>
      <c r="H90" s="9">
        <v>-17.399999999999999</v>
      </c>
      <c r="I90" s="10">
        <v>94.9983</v>
      </c>
      <c r="J90" s="16">
        <v>2873.9</v>
      </c>
      <c r="K90" s="19">
        <v>12.8603428395616</v>
      </c>
      <c r="L90" s="14">
        <v>0.193092572783988</v>
      </c>
      <c r="M90" s="11">
        <v>2</v>
      </c>
      <c r="N90" s="22">
        <v>4.3611855550499997E-8</v>
      </c>
      <c r="O90" s="22">
        <v>8.6144607999999997E-12</v>
      </c>
      <c r="P90" s="22">
        <f t="shared" si="4"/>
        <v>1.9469578370758929</v>
      </c>
      <c r="Q90" s="22">
        <f t="shared" si="5"/>
        <v>3.8457414285714283E-4</v>
      </c>
      <c r="R90" s="12">
        <v>3</v>
      </c>
      <c r="S90" s="22">
        <v>1.8693004661150001E-7</v>
      </c>
      <c r="T90" s="22">
        <v>2.6611872240000002E-10</v>
      </c>
      <c r="U90" s="22">
        <f t="shared" si="6"/>
        <v>8.345091366584823</v>
      </c>
      <c r="V90" s="22">
        <f t="shared" si="7"/>
        <v>1.1880300107142859E-2</v>
      </c>
      <c r="W90" s="13">
        <v>2</v>
      </c>
    </row>
    <row r="91" spans="1:23" x14ac:dyDescent="0.2">
      <c r="A91" s="2" t="s">
        <v>14</v>
      </c>
      <c r="B91" s="3">
        <v>108</v>
      </c>
      <c r="C91" s="4">
        <v>1</v>
      </c>
      <c r="D91" s="5">
        <v>11</v>
      </c>
      <c r="E91" s="6">
        <v>2007</v>
      </c>
      <c r="F91" s="7">
        <v>4</v>
      </c>
      <c r="G91" s="8">
        <v>1</v>
      </c>
      <c r="H91" s="9">
        <v>-17.399999999999999</v>
      </c>
      <c r="I91" s="10">
        <v>94.9983</v>
      </c>
      <c r="J91" s="16">
        <v>2366.9</v>
      </c>
      <c r="K91" s="19">
        <v>13.961278373209099</v>
      </c>
      <c r="L91" s="14">
        <v>0.185853096918533</v>
      </c>
      <c r="M91" s="11">
        <v>2</v>
      </c>
      <c r="N91" s="22">
        <v>4.2949815168E-8</v>
      </c>
      <c r="O91" s="22">
        <v>1.5310590500000002E-11</v>
      </c>
      <c r="P91" s="22">
        <f t="shared" si="4"/>
        <v>1.9174024628571431</v>
      </c>
      <c r="Q91" s="22">
        <f t="shared" si="5"/>
        <v>6.8350850446428587E-4</v>
      </c>
      <c r="R91" s="12">
        <v>2</v>
      </c>
      <c r="S91" s="22">
        <v>1.844007048362E-7</v>
      </c>
      <c r="T91" s="22">
        <v>2.0642572950000001E-10</v>
      </c>
      <c r="U91" s="22">
        <f t="shared" si="6"/>
        <v>8.2321743230446423</v>
      </c>
      <c r="V91" s="22">
        <f t="shared" si="7"/>
        <v>9.2154343526785719E-3</v>
      </c>
      <c r="W91" s="13">
        <v>2</v>
      </c>
    </row>
    <row r="92" spans="1:23" x14ac:dyDescent="0.2">
      <c r="A92" s="2" t="s">
        <v>14</v>
      </c>
      <c r="B92" s="3">
        <v>108</v>
      </c>
      <c r="C92" s="4">
        <v>1</v>
      </c>
      <c r="D92" s="5">
        <v>12</v>
      </c>
      <c r="E92" s="6">
        <v>2007</v>
      </c>
      <c r="F92" s="7">
        <v>4</v>
      </c>
      <c r="G92" s="8">
        <v>1</v>
      </c>
      <c r="H92" s="9">
        <v>-17.399999999999999</v>
      </c>
      <c r="I92" s="10">
        <v>94.9983</v>
      </c>
      <c r="J92" s="16">
        <v>2113.9</v>
      </c>
      <c r="K92" s="19">
        <v>14.1835253071248</v>
      </c>
      <c r="L92" s="14">
        <v>0.18034346845281901</v>
      </c>
      <c r="M92" s="11">
        <v>2</v>
      </c>
      <c r="N92" s="22">
        <v>4.2636519929999999E-8</v>
      </c>
      <c r="O92" s="22">
        <v>8.9879822999999995E-12</v>
      </c>
      <c r="P92" s="22">
        <f t="shared" si="4"/>
        <v>1.9034160683035715</v>
      </c>
      <c r="Q92" s="22">
        <f t="shared" si="5"/>
        <v>4.0124920982142858E-4</v>
      </c>
      <c r="R92" s="12">
        <v>2</v>
      </c>
      <c r="S92" s="22">
        <v>1.8116413851730001E-7</v>
      </c>
      <c r="T92" s="22">
        <v>2.4039991170000002E-10</v>
      </c>
      <c r="U92" s="22">
        <f t="shared" si="6"/>
        <v>8.0876847552366087</v>
      </c>
      <c r="V92" s="22">
        <f t="shared" si="7"/>
        <v>1.0732138915178574E-2</v>
      </c>
      <c r="W92" s="13">
        <v>2</v>
      </c>
    </row>
    <row r="93" spans="1:23" x14ac:dyDescent="0.2">
      <c r="A93" s="2" t="s">
        <v>14</v>
      </c>
      <c r="B93" s="3">
        <v>108</v>
      </c>
      <c r="C93" s="4">
        <v>1</v>
      </c>
      <c r="D93" s="5">
        <v>13</v>
      </c>
      <c r="E93" s="6">
        <v>2007</v>
      </c>
      <c r="F93" s="7">
        <v>4</v>
      </c>
      <c r="G93" s="8">
        <v>1</v>
      </c>
      <c r="H93" s="9">
        <v>-17.399999999999999</v>
      </c>
      <c r="I93" s="10">
        <v>94.9983</v>
      </c>
      <c r="J93" s="16">
        <v>1952.7</v>
      </c>
      <c r="K93" s="19">
        <v>13.858130854577899</v>
      </c>
      <c r="L93" s="14">
        <v>0.18131922769175099</v>
      </c>
      <c r="M93" s="11">
        <v>2</v>
      </c>
      <c r="N93" s="22">
        <v>4.2550397560599999E-8</v>
      </c>
      <c r="O93" s="22">
        <v>1.6156287600000001E-11</v>
      </c>
      <c r="P93" s="22">
        <f t="shared" si="4"/>
        <v>1.8995713196696429</v>
      </c>
      <c r="Q93" s="22">
        <f t="shared" si="5"/>
        <v>7.2126283928571446E-4</v>
      </c>
      <c r="R93" s="12">
        <v>2</v>
      </c>
      <c r="S93" s="22">
        <v>1.8231690727839999E-7</v>
      </c>
      <c r="T93" s="22">
        <v>2.406857112E-10</v>
      </c>
      <c r="U93" s="22">
        <f t="shared" si="6"/>
        <v>8.1391476463571433</v>
      </c>
      <c r="V93" s="22">
        <f t="shared" si="7"/>
        <v>1.0744897821428573E-2</v>
      </c>
      <c r="W93" s="13">
        <v>2</v>
      </c>
    </row>
    <row r="94" spans="1:23" x14ac:dyDescent="0.2">
      <c r="A94" s="2" t="s">
        <v>14</v>
      </c>
      <c r="B94" s="3">
        <v>108</v>
      </c>
      <c r="C94" s="4">
        <v>1</v>
      </c>
      <c r="D94" s="5">
        <v>15</v>
      </c>
      <c r="E94" s="6">
        <v>2007</v>
      </c>
      <c r="F94" s="7">
        <v>4</v>
      </c>
      <c r="G94" s="8">
        <v>1</v>
      </c>
      <c r="H94" s="9">
        <v>-17.399999999999999</v>
      </c>
      <c r="I94" s="10">
        <v>94.9983</v>
      </c>
      <c r="J94" s="16">
        <v>1549.8</v>
      </c>
      <c r="K94" s="19">
        <v>13.176350639571901</v>
      </c>
      <c r="L94" s="14">
        <v>0.179216521756311</v>
      </c>
      <c r="M94" s="11">
        <v>2</v>
      </c>
      <c r="N94" s="22">
        <v>4.2564712901000002E-8</v>
      </c>
      <c r="O94" s="22">
        <v>1.1484299E-11</v>
      </c>
      <c r="P94" s="22">
        <f t="shared" si="4"/>
        <v>1.9002103973660716</v>
      </c>
      <c r="Q94" s="22">
        <f t="shared" si="5"/>
        <v>5.1269191964285722E-4</v>
      </c>
      <c r="R94" s="12">
        <v>2</v>
      </c>
      <c r="S94" s="22">
        <v>1.8025650236100001E-7</v>
      </c>
      <c r="T94" s="22">
        <v>1.97037101E-10</v>
      </c>
      <c r="U94" s="22">
        <f t="shared" si="6"/>
        <v>8.0471652839732144</v>
      </c>
      <c r="V94" s="22">
        <f t="shared" si="7"/>
        <v>8.7962991517857147E-3</v>
      </c>
      <c r="W94" s="13">
        <v>2</v>
      </c>
    </row>
    <row r="95" spans="1:23" x14ac:dyDescent="0.2">
      <c r="A95" s="2" t="s">
        <v>14</v>
      </c>
      <c r="B95" s="3">
        <v>108</v>
      </c>
      <c r="C95" s="4">
        <v>1</v>
      </c>
      <c r="D95" s="5">
        <v>17</v>
      </c>
      <c r="E95" s="6">
        <v>2007</v>
      </c>
      <c r="F95" s="7">
        <v>4</v>
      </c>
      <c r="G95" s="8">
        <v>1</v>
      </c>
      <c r="H95" s="9">
        <v>-17.399999999999999</v>
      </c>
      <c r="I95" s="10">
        <v>94.9983</v>
      </c>
      <c r="J95" s="16">
        <v>1348.7</v>
      </c>
      <c r="K95" s="19">
        <v>13.215306752748999</v>
      </c>
      <c r="L95" s="14">
        <v>0.191607625768833</v>
      </c>
      <c r="M95" s="11">
        <v>2</v>
      </c>
      <c r="N95" s="22">
        <v>4.1981600997700001E-8</v>
      </c>
      <c r="O95" s="22">
        <v>1.2447385000000001E-11</v>
      </c>
      <c r="P95" s="22">
        <f t="shared" si="4"/>
        <v>1.8741786159687501</v>
      </c>
      <c r="Q95" s="22">
        <f t="shared" si="5"/>
        <v>5.5568683035714286E-4</v>
      </c>
      <c r="R95" s="12">
        <v>2</v>
      </c>
      <c r="S95" s="22">
        <v>1.759323530862E-7</v>
      </c>
      <c r="T95" s="22">
        <v>1.9720191089999999E-10</v>
      </c>
      <c r="U95" s="22">
        <f t="shared" si="6"/>
        <v>7.8541229056339299</v>
      </c>
      <c r="V95" s="22">
        <f t="shared" si="7"/>
        <v>8.8036567366071433E-3</v>
      </c>
      <c r="W95" s="13">
        <v>2</v>
      </c>
    </row>
    <row r="96" spans="1:23" x14ac:dyDescent="0.2">
      <c r="A96" s="2" t="s">
        <v>14</v>
      </c>
      <c r="B96" s="3">
        <v>108</v>
      </c>
      <c r="C96" s="4">
        <v>1</v>
      </c>
      <c r="D96" s="5">
        <v>18</v>
      </c>
      <c r="E96" s="6">
        <v>2007</v>
      </c>
      <c r="F96" s="7">
        <v>4</v>
      </c>
      <c r="G96" s="8">
        <v>1</v>
      </c>
      <c r="H96" s="9">
        <v>-17.399999999999999</v>
      </c>
      <c r="I96" s="10">
        <v>94.9983</v>
      </c>
      <c r="J96" s="16">
        <v>1248.5</v>
      </c>
      <c r="K96" s="19">
        <v>12.7226450476896</v>
      </c>
      <c r="L96" s="14">
        <v>0.19864110682403299</v>
      </c>
      <c r="M96" s="11">
        <v>2</v>
      </c>
      <c r="N96" s="22">
        <v>4.1889860744199999E-8</v>
      </c>
      <c r="O96" s="22">
        <v>1.62853213E-11</v>
      </c>
      <c r="P96" s="22">
        <f t="shared" si="4"/>
        <v>1.8700830689375001</v>
      </c>
      <c r="Q96" s="22">
        <f t="shared" si="5"/>
        <v>7.2702327232142857E-4</v>
      </c>
      <c r="R96" s="12">
        <v>2</v>
      </c>
      <c r="S96" s="22">
        <v>1.790226198305E-7</v>
      </c>
      <c r="T96" s="22">
        <v>3.2196413790000001E-10</v>
      </c>
      <c r="U96" s="22">
        <f t="shared" si="6"/>
        <v>7.9920812424330361</v>
      </c>
      <c r="V96" s="22">
        <f t="shared" si="7"/>
        <v>1.4373399013392858E-2</v>
      </c>
      <c r="W96" s="13">
        <v>2</v>
      </c>
    </row>
    <row r="97" spans="1:23" x14ac:dyDescent="0.2">
      <c r="A97" s="2" t="s">
        <v>14</v>
      </c>
      <c r="B97" s="3">
        <v>108</v>
      </c>
      <c r="C97" s="4">
        <v>1</v>
      </c>
      <c r="D97" s="5">
        <v>19</v>
      </c>
      <c r="E97" s="6">
        <v>2007</v>
      </c>
      <c r="F97" s="7">
        <v>4</v>
      </c>
      <c r="G97" s="8">
        <v>1</v>
      </c>
      <c r="H97" s="9">
        <v>-17.399999999999999</v>
      </c>
      <c r="I97" s="10">
        <v>94.9983</v>
      </c>
      <c r="J97" s="16">
        <v>1148</v>
      </c>
      <c r="K97" s="19">
        <v>13.030954450819401</v>
      </c>
      <c r="L97" s="14">
        <v>0.19170911238576999</v>
      </c>
      <c r="M97" s="11">
        <v>2</v>
      </c>
      <c r="N97" s="22">
        <v>4.2800078400800001E-8</v>
      </c>
      <c r="O97" s="22">
        <v>9.6136305E-12</v>
      </c>
      <c r="P97" s="22">
        <f t="shared" si="4"/>
        <v>1.9107177857500004</v>
      </c>
      <c r="Q97" s="22">
        <f t="shared" si="5"/>
        <v>4.291799330357143E-4</v>
      </c>
      <c r="R97" s="12">
        <v>2</v>
      </c>
      <c r="S97" s="22">
        <v>1.7997168000259999E-7</v>
      </c>
      <c r="T97" s="22">
        <v>2.6712124939999998E-10</v>
      </c>
      <c r="U97" s="22">
        <f t="shared" si="6"/>
        <v>8.0344500001160704</v>
      </c>
      <c r="V97" s="22">
        <f t="shared" si="7"/>
        <v>1.1925055776785714E-2</v>
      </c>
      <c r="W97" s="13">
        <v>2</v>
      </c>
    </row>
    <row r="98" spans="1:23" x14ac:dyDescent="0.2">
      <c r="A98" s="2" t="s">
        <v>14</v>
      </c>
      <c r="B98" s="3">
        <v>108</v>
      </c>
      <c r="C98" s="4">
        <v>1</v>
      </c>
      <c r="D98" s="5">
        <v>20</v>
      </c>
      <c r="E98" s="6">
        <v>2007</v>
      </c>
      <c r="F98" s="7">
        <v>4</v>
      </c>
      <c r="G98" s="8">
        <v>1</v>
      </c>
      <c r="H98" s="9">
        <v>-17.399999999999999</v>
      </c>
      <c r="I98" s="10">
        <v>94.9983</v>
      </c>
      <c r="J98" s="16">
        <v>1046.2</v>
      </c>
      <c r="K98" s="19">
        <v>12.944964802083399</v>
      </c>
      <c r="L98" s="14">
        <v>0.19382591678076999</v>
      </c>
      <c r="M98" s="11">
        <v>2</v>
      </c>
      <c r="N98" s="22">
        <v>4.1607825006900001E-8</v>
      </c>
      <c r="O98" s="22">
        <v>1.85031109E-11</v>
      </c>
      <c r="P98" s="22">
        <f t="shared" si="4"/>
        <v>1.8574921878080359</v>
      </c>
      <c r="Q98" s="22">
        <f t="shared" si="5"/>
        <v>8.2603173660714298E-4</v>
      </c>
      <c r="R98" s="12">
        <v>2</v>
      </c>
      <c r="S98" s="22">
        <v>1.754975464684E-7</v>
      </c>
      <c r="T98" s="22">
        <v>2.1613071550000001E-10</v>
      </c>
      <c r="U98" s="22">
        <f t="shared" si="6"/>
        <v>7.8347118959107149</v>
      </c>
      <c r="V98" s="22">
        <f t="shared" si="7"/>
        <v>9.6486926562500009E-3</v>
      </c>
      <c r="W98" s="13">
        <v>2</v>
      </c>
    </row>
    <row r="99" spans="1:23" x14ac:dyDescent="0.2">
      <c r="A99" s="2" t="s">
        <v>14</v>
      </c>
      <c r="B99" s="3">
        <v>108</v>
      </c>
      <c r="C99" s="4">
        <v>1</v>
      </c>
      <c r="D99" s="5">
        <v>21</v>
      </c>
      <c r="E99" s="6">
        <v>2007</v>
      </c>
      <c r="F99" s="7">
        <v>4</v>
      </c>
      <c r="G99" s="8">
        <v>1</v>
      </c>
      <c r="H99" s="9">
        <v>-17.399999999999999</v>
      </c>
      <c r="I99" s="10">
        <v>94.9983</v>
      </c>
      <c r="J99" s="16">
        <v>945.5</v>
      </c>
      <c r="K99" s="19">
        <v>-0.37152738991580397</v>
      </c>
      <c r="L99" s="14">
        <v>0.180828507202271</v>
      </c>
      <c r="M99" s="11">
        <v>3</v>
      </c>
      <c r="N99" s="22">
        <v>4.0184234952099999E-8</v>
      </c>
      <c r="O99" s="22">
        <v>1.76658605E-11</v>
      </c>
      <c r="P99" s="22">
        <f t="shared" si="4"/>
        <v>1.7939390603616072</v>
      </c>
      <c r="Q99" s="22">
        <f t="shared" si="5"/>
        <v>7.88654486607143E-4</v>
      </c>
      <c r="R99" s="12">
        <v>3</v>
      </c>
      <c r="S99" s="22">
        <v>1.685369681165E-7</v>
      </c>
      <c r="T99" s="22">
        <v>2.1185743879999999E-10</v>
      </c>
      <c r="U99" s="22">
        <f t="shared" si="6"/>
        <v>7.5239717909151791</v>
      </c>
      <c r="V99" s="22">
        <f t="shared" si="7"/>
        <v>9.4579213750000009E-3</v>
      </c>
      <c r="W99" s="13">
        <v>4</v>
      </c>
    </row>
    <row r="100" spans="1:23" x14ac:dyDescent="0.2">
      <c r="A100" s="2" t="s">
        <v>14</v>
      </c>
      <c r="B100" s="3">
        <v>108</v>
      </c>
      <c r="C100" s="4">
        <v>1</v>
      </c>
      <c r="D100" s="5">
        <v>22</v>
      </c>
      <c r="E100" s="6">
        <v>2007</v>
      </c>
      <c r="F100" s="7">
        <v>4</v>
      </c>
      <c r="G100" s="8">
        <v>1</v>
      </c>
      <c r="H100" s="9">
        <v>-17.399999999999999</v>
      </c>
      <c r="I100" s="10">
        <v>94.9983</v>
      </c>
      <c r="J100" s="16">
        <v>846.1</v>
      </c>
      <c r="K100" s="19">
        <v>-0.945843223757314</v>
      </c>
      <c r="L100" s="14">
        <v>0.18012399679761101</v>
      </c>
      <c r="M100" s="11">
        <v>3</v>
      </c>
      <c r="N100" s="22">
        <v>4.0253479014199998E-8</v>
      </c>
      <c r="O100" s="22">
        <v>2.5637879599999999E-11</v>
      </c>
      <c r="P100" s="22">
        <f t="shared" si="4"/>
        <v>1.7970303131339285</v>
      </c>
      <c r="Q100" s="22">
        <f t="shared" si="5"/>
        <v>1.1445481964285715E-3</v>
      </c>
      <c r="R100" s="12">
        <v>3</v>
      </c>
      <c r="S100" s="22">
        <v>1.690481045981E-7</v>
      </c>
      <c r="T100" s="22">
        <v>2.1517677400000001E-10</v>
      </c>
      <c r="U100" s="22">
        <f t="shared" si="6"/>
        <v>7.5467903838437502</v>
      </c>
      <c r="V100" s="22">
        <f t="shared" si="7"/>
        <v>9.6061059821428586E-3</v>
      </c>
      <c r="W100" s="13">
        <v>3</v>
      </c>
    </row>
    <row r="101" spans="1:23" x14ac:dyDescent="0.2">
      <c r="A101" s="2" t="s">
        <v>14</v>
      </c>
      <c r="B101" s="3">
        <v>108</v>
      </c>
      <c r="C101" s="4">
        <v>1</v>
      </c>
      <c r="D101" s="5">
        <v>23</v>
      </c>
      <c r="E101" s="6">
        <v>2007</v>
      </c>
      <c r="F101" s="7">
        <v>4</v>
      </c>
      <c r="G101" s="8">
        <v>1</v>
      </c>
      <c r="H101" s="9">
        <v>-17.399999999999999</v>
      </c>
      <c r="I101" s="10">
        <v>94.9983</v>
      </c>
      <c r="J101" s="16">
        <v>746.2</v>
      </c>
      <c r="K101" s="19">
        <v>-0.210136003718808</v>
      </c>
      <c r="L101" s="14">
        <v>0.18105425180517001</v>
      </c>
      <c r="M101" s="11">
        <v>3</v>
      </c>
      <c r="N101" s="22">
        <v>4.0326095863299997E-8</v>
      </c>
      <c r="O101" s="22">
        <v>1.7932247999999998E-11</v>
      </c>
      <c r="P101" s="22">
        <f t="shared" si="4"/>
        <v>1.8002721367544643</v>
      </c>
      <c r="Q101" s="22">
        <f t="shared" si="5"/>
        <v>8.005467857142857E-4</v>
      </c>
      <c r="R101" s="12">
        <v>3</v>
      </c>
      <c r="S101" s="22">
        <v>1.7114997540109999E-7</v>
      </c>
      <c r="T101" s="22">
        <v>2.139221894E-10</v>
      </c>
      <c r="U101" s="22">
        <f t="shared" si="6"/>
        <v>7.6406239018348217</v>
      </c>
      <c r="V101" s="22">
        <f t="shared" si="7"/>
        <v>9.5500977410714286E-3</v>
      </c>
      <c r="W101" s="13">
        <v>3</v>
      </c>
    </row>
    <row r="102" spans="1:23" x14ac:dyDescent="0.2">
      <c r="A102" s="2" t="s">
        <v>14</v>
      </c>
      <c r="B102" s="3">
        <v>108</v>
      </c>
      <c r="C102" s="4">
        <v>1</v>
      </c>
      <c r="D102" s="5">
        <v>24</v>
      </c>
      <c r="E102" s="6">
        <v>2007</v>
      </c>
      <c r="F102" s="7">
        <v>4</v>
      </c>
      <c r="G102" s="8">
        <v>1</v>
      </c>
      <c r="H102" s="9">
        <v>-17.399999999999999</v>
      </c>
      <c r="I102" s="10">
        <v>94.9983</v>
      </c>
      <c r="J102" s="16">
        <v>645.1</v>
      </c>
      <c r="K102" s="19">
        <v>0.25909700877408898</v>
      </c>
      <c r="L102" s="14">
        <v>0.18150548310542999</v>
      </c>
      <c r="M102" s="11">
        <v>3</v>
      </c>
      <c r="N102" s="22">
        <v>3.9644738479500002E-8</v>
      </c>
      <c r="O102" s="22">
        <v>1.6331407599999998E-11</v>
      </c>
      <c r="P102" s="22">
        <f t="shared" si="4"/>
        <v>1.7698543964062501</v>
      </c>
      <c r="Q102" s="22">
        <f t="shared" si="5"/>
        <v>7.2908069642857128E-4</v>
      </c>
      <c r="R102" s="12">
        <v>3</v>
      </c>
      <c r="S102" s="22">
        <v>1.694059454705E-7</v>
      </c>
      <c r="T102" s="22">
        <v>2.070055906E-10</v>
      </c>
      <c r="U102" s="22">
        <f t="shared" si="6"/>
        <v>7.5627654227901795</v>
      </c>
      <c r="V102" s="22">
        <f t="shared" si="7"/>
        <v>9.2413210089285717E-3</v>
      </c>
      <c r="W102" s="13">
        <v>3</v>
      </c>
    </row>
    <row r="103" spans="1:23" x14ac:dyDescent="0.2">
      <c r="A103" s="2" t="s">
        <v>14</v>
      </c>
      <c r="B103" s="3">
        <v>108</v>
      </c>
      <c r="C103" s="4">
        <v>1</v>
      </c>
      <c r="D103" s="5">
        <v>25</v>
      </c>
      <c r="E103" s="6">
        <v>2007</v>
      </c>
      <c r="F103" s="7">
        <v>4</v>
      </c>
      <c r="G103" s="8">
        <v>1</v>
      </c>
      <c r="H103" s="9">
        <v>-17.399999999999999</v>
      </c>
      <c r="I103" s="10">
        <v>94.9983</v>
      </c>
      <c r="J103" s="16">
        <v>525.6</v>
      </c>
      <c r="K103" s="19">
        <v>4.6061482389069699</v>
      </c>
      <c r="L103" s="14">
        <v>0.18173981950363499</v>
      </c>
      <c r="M103" s="11">
        <v>3</v>
      </c>
      <c r="N103" s="22">
        <v>4.0793256660000001E-8</v>
      </c>
      <c r="O103" s="22">
        <v>1.7900085999999999E-11</v>
      </c>
      <c r="P103" s="22">
        <f t="shared" si="4"/>
        <v>1.8211275294642861</v>
      </c>
      <c r="Q103" s="22">
        <f t="shared" si="5"/>
        <v>7.9911098214285718E-4</v>
      </c>
      <c r="R103" s="12">
        <v>3</v>
      </c>
      <c r="S103" s="22">
        <v>1.7518978988600001E-7</v>
      </c>
      <c r="T103" s="22">
        <v>2.2101686700000001E-10</v>
      </c>
      <c r="U103" s="22">
        <f t="shared" si="6"/>
        <v>7.820972762767858</v>
      </c>
      <c r="V103" s="22">
        <f t="shared" si="7"/>
        <v>9.8668244196428584E-3</v>
      </c>
      <c r="W103" s="13">
        <v>3</v>
      </c>
    </row>
    <row r="104" spans="1:23" x14ac:dyDescent="0.2">
      <c r="A104" s="2" t="s">
        <v>14</v>
      </c>
      <c r="B104" s="3">
        <v>108</v>
      </c>
      <c r="C104" s="4">
        <v>1</v>
      </c>
      <c r="D104" s="5">
        <v>26</v>
      </c>
      <c r="E104" s="6">
        <v>2007</v>
      </c>
      <c r="F104" s="7">
        <v>4</v>
      </c>
      <c r="G104" s="8">
        <v>1</v>
      </c>
      <c r="H104" s="9">
        <v>-17.399999999999999</v>
      </c>
      <c r="I104" s="10">
        <v>94.9983</v>
      </c>
      <c r="J104" s="16">
        <v>475.3</v>
      </c>
      <c r="K104" s="19">
        <v>7.0875337526794304</v>
      </c>
      <c r="L104" s="14">
        <v>0.183864289454964</v>
      </c>
      <c r="M104" s="11">
        <v>3</v>
      </c>
      <c r="N104" s="22">
        <v>4.1738328527200001E-8</v>
      </c>
      <c r="O104" s="22">
        <v>1.16050312E-11</v>
      </c>
      <c r="P104" s="22">
        <f t="shared" si="4"/>
        <v>1.8633182378214288</v>
      </c>
      <c r="Q104" s="22">
        <f t="shared" si="5"/>
        <v>5.1808175000000003E-4</v>
      </c>
      <c r="R104" s="12">
        <v>3</v>
      </c>
      <c r="S104" s="22">
        <v>1.7632380511239999E-7</v>
      </c>
      <c r="T104" s="22">
        <v>3.88946764E-10</v>
      </c>
      <c r="U104" s="22">
        <f t="shared" si="6"/>
        <v>7.8715984425178567</v>
      </c>
      <c r="V104" s="22">
        <f t="shared" si="7"/>
        <v>1.7363694821428573E-2</v>
      </c>
      <c r="W104" s="13">
        <v>3</v>
      </c>
    </row>
    <row r="105" spans="1:23" x14ac:dyDescent="0.2">
      <c r="A105" s="2" t="s">
        <v>14</v>
      </c>
      <c r="B105" s="3">
        <v>108</v>
      </c>
      <c r="C105" s="4">
        <v>1</v>
      </c>
      <c r="D105" s="5">
        <v>27</v>
      </c>
      <c r="E105" s="6">
        <v>2007</v>
      </c>
      <c r="F105" s="7">
        <v>4</v>
      </c>
      <c r="G105" s="8">
        <v>1</v>
      </c>
      <c r="H105" s="9">
        <v>-17.399999999999999</v>
      </c>
      <c r="I105" s="10">
        <v>94.9983</v>
      </c>
      <c r="J105" s="16">
        <v>426.1</v>
      </c>
      <c r="K105" s="19">
        <v>10.7077810255937</v>
      </c>
      <c r="L105" s="14">
        <v>0.18109358993399899</v>
      </c>
      <c r="M105" s="11">
        <v>3</v>
      </c>
      <c r="N105" s="22">
        <v>4.1862329516700001E-8</v>
      </c>
      <c r="O105" s="22">
        <v>1.5110557199999999E-11</v>
      </c>
      <c r="P105" s="22">
        <f t="shared" si="4"/>
        <v>1.8688539962812503</v>
      </c>
      <c r="Q105" s="22">
        <f t="shared" si="5"/>
        <v>6.7457844642857142E-4</v>
      </c>
      <c r="R105" s="12">
        <v>3</v>
      </c>
      <c r="S105" s="22">
        <v>1.765734513576E-7</v>
      </c>
      <c r="T105" s="22">
        <v>2.396681387E-10</v>
      </c>
      <c r="U105" s="22">
        <f t="shared" si="6"/>
        <v>7.8827433641785714</v>
      </c>
      <c r="V105" s="22">
        <f t="shared" si="7"/>
        <v>1.0699470477678573E-2</v>
      </c>
      <c r="W105" s="13">
        <v>3</v>
      </c>
    </row>
    <row r="106" spans="1:23" x14ac:dyDescent="0.2">
      <c r="A106" s="2" t="s">
        <v>14</v>
      </c>
      <c r="B106" s="3">
        <v>108</v>
      </c>
      <c r="C106" s="4">
        <v>1</v>
      </c>
      <c r="D106" s="5">
        <v>28</v>
      </c>
      <c r="E106" s="6">
        <v>2007</v>
      </c>
      <c r="F106" s="7">
        <v>4</v>
      </c>
      <c r="G106" s="8">
        <v>1</v>
      </c>
      <c r="H106" s="9">
        <v>-17.399999999999999</v>
      </c>
      <c r="I106" s="10">
        <v>94.9983</v>
      </c>
      <c r="J106" s="16">
        <v>374.1</v>
      </c>
      <c r="K106" s="19">
        <v>12.2975777066814</v>
      </c>
      <c r="L106" s="14">
        <v>0.184667851852788</v>
      </c>
      <c r="M106" s="11">
        <v>3</v>
      </c>
      <c r="N106" s="22">
        <v>4.2559274489000001E-8</v>
      </c>
      <c r="O106" s="22">
        <v>1.1544952E-11</v>
      </c>
      <c r="P106" s="22">
        <f t="shared" si="4"/>
        <v>1.8999676111160717</v>
      </c>
      <c r="Q106" s="22">
        <f t="shared" si="5"/>
        <v>5.1539964285714289E-4</v>
      </c>
      <c r="R106" s="12">
        <v>3</v>
      </c>
      <c r="S106" s="22">
        <v>1.79195600577E-7</v>
      </c>
      <c r="T106" s="22">
        <v>3.2873105099999998E-10</v>
      </c>
      <c r="U106" s="22">
        <f t="shared" si="6"/>
        <v>7.9998035971875003</v>
      </c>
      <c r="V106" s="22">
        <f t="shared" si="7"/>
        <v>1.4675493348214287E-2</v>
      </c>
      <c r="W106" s="13">
        <v>3</v>
      </c>
    </row>
    <row r="107" spans="1:23" x14ac:dyDescent="0.2">
      <c r="A107" s="2" t="s">
        <v>14</v>
      </c>
      <c r="B107" s="3">
        <v>108</v>
      </c>
      <c r="C107" s="4">
        <v>1</v>
      </c>
      <c r="D107" s="5">
        <v>29</v>
      </c>
      <c r="E107" s="6">
        <v>2007</v>
      </c>
      <c r="F107" s="7">
        <v>4</v>
      </c>
      <c r="G107" s="8">
        <v>1</v>
      </c>
      <c r="H107" s="9">
        <v>-17.399999999999999</v>
      </c>
      <c r="I107" s="10">
        <v>94.9983</v>
      </c>
      <c r="J107" s="16">
        <v>324.5</v>
      </c>
      <c r="K107" s="19">
        <v>-7.3538875416390106E-2</v>
      </c>
      <c r="L107" s="14">
        <v>0.18073227378895801</v>
      </c>
      <c r="M107" s="11">
        <v>3</v>
      </c>
      <c r="N107" s="22">
        <v>3.98096368861E-8</v>
      </c>
      <c r="O107" s="22">
        <v>1.7371229499999999E-11</v>
      </c>
      <c r="P107" s="22">
        <f t="shared" si="4"/>
        <v>1.7772159324151788</v>
      </c>
      <c r="Q107" s="22">
        <f t="shared" si="5"/>
        <v>7.7550131696428571E-4</v>
      </c>
      <c r="R107" s="12">
        <v>3</v>
      </c>
      <c r="S107" s="22">
        <v>1.649342691157E-7</v>
      </c>
      <c r="T107" s="22">
        <v>2.0577687999999999E-10</v>
      </c>
      <c r="U107" s="22">
        <f t="shared" si="6"/>
        <v>7.3631370140937511</v>
      </c>
      <c r="V107" s="22">
        <f t="shared" si="7"/>
        <v>9.1864678571428569E-3</v>
      </c>
      <c r="W107" s="13">
        <v>3</v>
      </c>
    </row>
    <row r="108" spans="1:23" x14ac:dyDescent="0.2">
      <c r="A108" s="2" t="s">
        <v>14</v>
      </c>
      <c r="B108" s="3">
        <v>108</v>
      </c>
      <c r="C108" s="4">
        <v>1</v>
      </c>
      <c r="D108" s="5">
        <v>30</v>
      </c>
      <c r="E108" s="6">
        <v>2007</v>
      </c>
      <c r="F108" s="7">
        <v>4</v>
      </c>
      <c r="G108" s="8">
        <v>1</v>
      </c>
      <c r="H108" s="9">
        <v>-17.399999999999999</v>
      </c>
      <c r="I108" s="10">
        <v>94.9983</v>
      </c>
      <c r="J108" s="16">
        <v>275.89999999999998</v>
      </c>
      <c r="K108" s="19">
        <v>0.24110817166189599</v>
      </c>
      <c r="L108" s="14">
        <v>0.18036767177113899</v>
      </c>
      <c r="M108" s="11">
        <v>3</v>
      </c>
      <c r="N108" s="22">
        <v>3.9405959834700001E-8</v>
      </c>
      <c r="O108" s="22">
        <v>1.772644E-11</v>
      </c>
      <c r="P108" s="22">
        <f t="shared" si="4"/>
        <v>1.7591946354776786</v>
      </c>
      <c r="Q108" s="22">
        <f t="shared" si="5"/>
        <v>7.9135892857142855E-4</v>
      </c>
      <c r="R108" s="12">
        <v>3</v>
      </c>
      <c r="S108" s="22">
        <v>1.6233489571139999E-7</v>
      </c>
      <c r="T108" s="22">
        <v>2.0379579999999999E-10</v>
      </c>
      <c r="U108" s="22">
        <f t="shared" si="6"/>
        <v>7.2470935585446421</v>
      </c>
      <c r="V108" s="22">
        <f t="shared" si="7"/>
        <v>9.0980267857142857E-3</v>
      </c>
      <c r="W108" s="13">
        <v>3</v>
      </c>
    </row>
    <row r="109" spans="1:23" x14ac:dyDescent="0.2">
      <c r="A109" s="2" t="s">
        <v>14</v>
      </c>
      <c r="B109" s="3">
        <v>108</v>
      </c>
      <c r="C109" s="4">
        <v>1</v>
      </c>
      <c r="D109" s="5">
        <v>34</v>
      </c>
      <c r="E109" s="6">
        <v>2007</v>
      </c>
      <c r="F109" s="7">
        <v>4</v>
      </c>
      <c r="G109" s="8">
        <v>1</v>
      </c>
      <c r="H109" s="9">
        <v>-17.399999999999999</v>
      </c>
      <c r="I109" s="10">
        <v>94.9983</v>
      </c>
      <c r="J109" s="16">
        <v>75.099999999999994</v>
      </c>
      <c r="K109" s="19">
        <v>-1.24974047571513</v>
      </c>
      <c r="L109" s="14">
        <v>0.180151095655909</v>
      </c>
      <c r="M109" s="11">
        <v>3</v>
      </c>
      <c r="N109" s="22">
        <v>3.92024782871E-8</v>
      </c>
      <c r="O109" s="22">
        <v>1.85812222E-11</v>
      </c>
      <c r="P109" s="22">
        <f t="shared" si="4"/>
        <v>1.7501106378169644</v>
      </c>
      <c r="Q109" s="22">
        <f t="shared" si="5"/>
        <v>8.2951884821428582E-4</v>
      </c>
      <c r="R109" s="12">
        <v>3</v>
      </c>
      <c r="S109" s="22">
        <v>1.563604427961E-7</v>
      </c>
      <c r="T109" s="22">
        <v>2.0271036979999999E-10</v>
      </c>
      <c r="U109" s="22">
        <f t="shared" si="6"/>
        <v>6.9803769105401798</v>
      </c>
      <c r="V109" s="22">
        <f t="shared" si="7"/>
        <v>9.0495700803571427E-3</v>
      </c>
      <c r="W109" s="13">
        <v>3</v>
      </c>
    </row>
    <row r="110" spans="1:23" x14ac:dyDescent="0.2">
      <c r="A110" s="2" t="s">
        <v>14</v>
      </c>
      <c r="B110" s="3">
        <v>108</v>
      </c>
      <c r="C110" s="4">
        <v>1</v>
      </c>
      <c r="D110" s="5">
        <v>35</v>
      </c>
      <c r="E110" s="6">
        <v>2007</v>
      </c>
      <c r="F110" s="7">
        <v>4</v>
      </c>
      <c r="G110" s="8">
        <v>1</v>
      </c>
      <c r="H110" s="9">
        <v>-17.399999999999999</v>
      </c>
      <c r="I110" s="10">
        <v>94.9983</v>
      </c>
      <c r="J110" s="16">
        <v>42</v>
      </c>
      <c r="K110" s="19">
        <v>-1.3195920201396001</v>
      </c>
      <c r="L110" s="14">
        <v>0.18041748089548901</v>
      </c>
      <c r="M110" s="11">
        <v>3</v>
      </c>
      <c r="N110" s="22">
        <v>3.9113191529899999E-8</v>
      </c>
      <c r="O110" s="22">
        <v>1.6886052200000002E-11</v>
      </c>
      <c r="P110" s="22">
        <f t="shared" si="4"/>
        <v>1.7461246218705357</v>
      </c>
      <c r="Q110" s="22">
        <f t="shared" si="5"/>
        <v>7.5384161607142868E-4</v>
      </c>
      <c r="R110" s="12">
        <v>3</v>
      </c>
      <c r="S110" s="22">
        <v>1.5522585199250001E-7</v>
      </c>
      <c r="T110" s="22">
        <v>1.968094893E-10</v>
      </c>
      <c r="U110" s="22">
        <f t="shared" si="6"/>
        <v>6.9297255353794647</v>
      </c>
      <c r="V110" s="22">
        <f t="shared" si="7"/>
        <v>8.7861379151785712E-3</v>
      </c>
      <c r="W110" s="13">
        <v>3</v>
      </c>
    </row>
    <row r="111" spans="1:23" x14ac:dyDescent="0.2">
      <c r="A111" s="2" t="s">
        <v>14</v>
      </c>
      <c r="B111" s="3">
        <v>108</v>
      </c>
      <c r="C111" s="4">
        <v>1</v>
      </c>
      <c r="D111" s="5">
        <v>36</v>
      </c>
      <c r="E111" s="6">
        <v>2007</v>
      </c>
      <c r="F111" s="7">
        <v>4</v>
      </c>
      <c r="G111" s="8">
        <v>1</v>
      </c>
      <c r="H111" s="9">
        <v>-17.399999999999999</v>
      </c>
      <c r="I111" s="10">
        <v>94.9983</v>
      </c>
      <c r="J111" s="16">
        <v>4.0999999999999996</v>
      </c>
      <c r="K111" s="19">
        <v>-1.7593898879740999</v>
      </c>
      <c r="L111" s="14">
        <v>0.192208284743106</v>
      </c>
      <c r="M111" s="11">
        <v>3</v>
      </c>
      <c r="N111" s="22">
        <v>3.8483984124499997E-8</v>
      </c>
      <c r="O111" s="22">
        <v>2.19756771E-11</v>
      </c>
      <c r="P111" s="22">
        <f t="shared" si="4"/>
        <v>1.7180350055580358</v>
      </c>
      <c r="Q111" s="22">
        <f t="shared" si="5"/>
        <v>9.8105701339285716E-4</v>
      </c>
      <c r="R111" s="12">
        <v>3</v>
      </c>
      <c r="S111" s="22">
        <v>1.5281011993230001E-7</v>
      </c>
      <c r="T111" s="22">
        <v>1.918113325E-10</v>
      </c>
      <c r="U111" s="22">
        <f t="shared" si="6"/>
        <v>6.8218803541205366</v>
      </c>
      <c r="V111" s="22">
        <f t="shared" si="7"/>
        <v>8.5630059151785721E-3</v>
      </c>
      <c r="W111" s="13">
        <v>3</v>
      </c>
    </row>
    <row r="112" spans="1:23" x14ac:dyDescent="0.2">
      <c r="A112" s="2" t="s">
        <v>14</v>
      </c>
      <c r="B112" s="3">
        <v>114</v>
      </c>
      <c r="C112" s="4">
        <v>1</v>
      </c>
      <c r="D112" s="5">
        <v>2</v>
      </c>
      <c r="E112" s="6">
        <v>2007</v>
      </c>
      <c r="F112" s="7">
        <v>4</v>
      </c>
      <c r="G112" s="8">
        <v>3</v>
      </c>
      <c r="H112" s="9">
        <v>-14.084</v>
      </c>
      <c r="I112" s="10">
        <v>94.992500000000007</v>
      </c>
      <c r="J112" s="16">
        <v>5264.8</v>
      </c>
      <c r="K112" s="19">
        <v>10.910867012044701</v>
      </c>
      <c r="L112" s="14">
        <v>0.18180392849162699</v>
      </c>
      <c r="M112" s="11">
        <v>2</v>
      </c>
      <c r="N112" s="22">
        <v>4.30740295997E-8</v>
      </c>
      <c r="O112" s="22">
        <v>1.9239405899999999E-11</v>
      </c>
      <c r="P112" s="22">
        <f t="shared" si="4"/>
        <v>1.9229477499866072</v>
      </c>
      <c r="Q112" s="22">
        <f t="shared" si="5"/>
        <v>8.5890204910714287E-4</v>
      </c>
      <c r="R112" s="12">
        <v>2</v>
      </c>
      <c r="S112" s="22">
        <v>1.876447079209E-7</v>
      </c>
      <c r="T112" s="22">
        <v>2.5034425E-10</v>
      </c>
      <c r="U112" s="22">
        <f t="shared" si="6"/>
        <v>8.3769958893258938</v>
      </c>
      <c r="V112" s="22">
        <f t="shared" si="7"/>
        <v>1.1176082589285714E-2</v>
      </c>
      <c r="W112" s="13">
        <v>2</v>
      </c>
    </row>
    <row r="113" spans="1:23" x14ac:dyDescent="0.2">
      <c r="A113" s="2" t="s">
        <v>14</v>
      </c>
      <c r="B113" s="3">
        <v>114</v>
      </c>
      <c r="C113" s="4">
        <v>1</v>
      </c>
      <c r="D113" s="5">
        <v>3</v>
      </c>
      <c r="E113" s="6">
        <v>2007</v>
      </c>
      <c r="F113" s="7">
        <v>4</v>
      </c>
      <c r="G113" s="8">
        <v>3</v>
      </c>
      <c r="H113" s="9">
        <v>-14.084</v>
      </c>
      <c r="I113" s="10">
        <v>94.992500000000007</v>
      </c>
      <c r="J113" s="16">
        <v>4754.2</v>
      </c>
      <c r="K113" s="19">
        <v>10.505698613763901</v>
      </c>
      <c r="L113" s="14">
        <v>0.197365271210035</v>
      </c>
      <c r="M113" s="11">
        <v>2</v>
      </c>
      <c r="N113" s="22">
        <v>4.2873275224599999E-8</v>
      </c>
      <c r="O113" s="22">
        <v>1.1586068699999999E-11</v>
      </c>
      <c r="P113" s="22">
        <f t="shared" si="4"/>
        <v>1.9139855010982145</v>
      </c>
      <c r="Q113" s="22">
        <f t="shared" si="5"/>
        <v>5.1723520982142857E-4</v>
      </c>
      <c r="R113" s="12">
        <v>2</v>
      </c>
      <c r="S113" s="22">
        <v>1.847749874817E-7</v>
      </c>
      <c r="T113" s="22">
        <v>3.2089398659999998E-10</v>
      </c>
      <c r="U113" s="22">
        <f t="shared" si="6"/>
        <v>8.2488833697187509</v>
      </c>
      <c r="V113" s="22">
        <f t="shared" si="7"/>
        <v>1.4325624401785713E-2</v>
      </c>
      <c r="W113" s="13">
        <v>2</v>
      </c>
    </row>
    <row r="114" spans="1:23" x14ac:dyDescent="0.2">
      <c r="A114" s="2" t="s">
        <v>14</v>
      </c>
      <c r="B114" s="3">
        <v>114</v>
      </c>
      <c r="C114" s="4">
        <v>1</v>
      </c>
      <c r="D114" s="5">
        <v>4</v>
      </c>
      <c r="E114" s="6">
        <v>2007</v>
      </c>
      <c r="F114" s="7">
        <v>4</v>
      </c>
      <c r="G114" s="8">
        <v>3</v>
      </c>
      <c r="H114" s="9">
        <v>-14.084</v>
      </c>
      <c r="I114" s="10">
        <v>94.992500000000007</v>
      </c>
      <c r="J114" s="16">
        <v>4345.6000000000004</v>
      </c>
      <c r="K114" s="19">
        <v>10.628830885847099</v>
      </c>
      <c r="L114" s="14">
        <v>0.18018164520136301</v>
      </c>
      <c r="M114" s="11">
        <v>2</v>
      </c>
      <c r="N114" s="22">
        <v>4.3042196098999999E-8</v>
      </c>
      <c r="O114" s="22">
        <v>1.2524561999999999E-11</v>
      </c>
      <c r="P114" s="22">
        <f t="shared" si="4"/>
        <v>1.9215266115625003</v>
      </c>
      <c r="Q114" s="22">
        <f t="shared" si="5"/>
        <v>5.5913223214285718E-4</v>
      </c>
      <c r="R114" s="12">
        <v>2</v>
      </c>
      <c r="S114" s="22">
        <v>1.86150089386E-7</v>
      </c>
      <c r="T114" s="22">
        <v>3.00170257E-10</v>
      </c>
      <c r="U114" s="22">
        <f t="shared" si="6"/>
        <v>8.3102718475892861</v>
      </c>
      <c r="V114" s="22">
        <f t="shared" si="7"/>
        <v>1.3400457901785715E-2</v>
      </c>
      <c r="W114" s="13">
        <v>2</v>
      </c>
    </row>
    <row r="115" spans="1:23" x14ac:dyDescent="0.2">
      <c r="A115" s="2" t="s">
        <v>14</v>
      </c>
      <c r="B115" s="3">
        <v>114</v>
      </c>
      <c r="C115" s="4">
        <v>1</v>
      </c>
      <c r="D115" s="5">
        <v>5</v>
      </c>
      <c r="E115" s="6">
        <v>2007</v>
      </c>
      <c r="F115" s="7">
        <v>4</v>
      </c>
      <c r="G115" s="8">
        <v>3</v>
      </c>
      <c r="H115" s="9">
        <v>-14.084</v>
      </c>
      <c r="I115" s="10">
        <v>94.992500000000007</v>
      </c>
      <c r="J115" s="16">
        <v>3937.5</v>
      </c>
      <c r="K115" s="19">
        <v>11.393856128308499</v>
      </c>
      <c r="L115" s="14">
        <v>0.18022497262979301</v>
      </c>
      <c r="M115" s="11">
        <v>2</v>
      </c>
      <c r="N115" s="22">
        <v>4.2709591834999999E-8</v>
      </c>
      <c r="O115" s="22">
        <v>1.2518351999999999E-11</v>
      </c>
      <c r="P115" s="22">
        <f t="shared" si="4"/>
        <v>1.9066782069196428</v>
      </c>
      <c r="Q115" s="22">
        <f t="shared" si="5"/>
        <v>5.5885500000000003E-4</v>
      </c>
      <c r="R115" s="12">
        <v>2</v>
      </c>
      <c r="S115" s="22">
        <v>1.8310649610099999E-7</v>
      </c>
      <c r="T115" s="22">
        <v>3.1550638400000001E-10</v>
      </c>
      <c r="U115" s="22">
        <f t="shared" si="6"/>
        <v>8.1743971473660721</v>
      </c>
      <c r="V115" s="22">
        <f t="shared" si="7"/>
        <v>1.408510642857143E-2</v>
      </c>
      <c r="W115" s="13">
        <v>2</v>
      </c>
    </row>
    <row r="116" spans="1:23" x14ac:dyDescent="0.2">
      <c r="A116" s="2" t="s">
        <v>14</v>
      </c>
      <c r="B116" s="3">
        <v>114</v>
      </c>
      <c r="C116" s="4">
        <v>1</v>
      </c>
      <c r="D116" s="5">
        <v>6</v>
      </c>
      <c r="E116" s="6">
        <v>2007</v>
      </c>
      <c r="F116" s="7">
        <v>4</v>
      </c>
      <c r="G116" s="8">
        <v>3</v>
      </c>
      <c r="H116" s="9">
        <v>-14.084</v>
      </c>
      <c r="I116" s="10">
        <v>94.992500000000007</v>
      </c>
      <c r="J116" s="16">
        <v>3531.7</v>
      </c>
      <c r="K116" s="19">
        <v>12.795103999301</v>
      </c>
      <c r="L116" s="14">
        <v>0.18143638897793701</v>
      </c>
      <c r="M116" s="11">
        <v>2</v>
      </c>
      <c r="N116" s="22">
        <v>4.2898302639999998E-8</v>
      </c>
      <c r="O116" s="22">
        <v>1.268902E-11</v>
      </c>
      <c r="P116" s="22">
        <f t="shared" si="4"/>
        <v>1.9151027964285714</v>
      </c>
      <c r="Q116" s="22">
        <f t="shared" si="5"/>
        <v>5.6647410714285717E-4</v>
      </c>
      <c r="R116" s="12">
        <v>2</v>
      </c>
      <c r="S116" s="22">
        <v>1.8535131345800001E-7</v>
      </c>
      <c r="T116" s="22">
        <v>4.3679842599999999E-10</v>
      </c>
      <c r="U116" s="22">
        <f t="shared" si="6"/>
        <v>8.2746122079464293</v>
      </c>
      <c r="V116" s="22">
        <f t="shared" si="7"/>
        <v>1.9499929732142856E-2</v>
      </c>
      <c r="W116" s="13">
        <v>2</v>
      </c>
    </row>
    <row r="117" spans="1:23" x14ac:dyDescent="0.2">
      <c r="A117" s="2" t="s">
        <v>14</v>
      </c>
      <c r="B117" s="3">
        <v>114</v>
      </c>
      <c r="C117" s="4">
        <v>1</v>
      </c>
      <c r="D117" s="5">
        <v>7</v>
      </c>
      <c r="E117" s="6">
        <v>2007</v>
      </c>
      <c r="F117" s="7">
        <v>4</v>
      </c>
      <c r="G117" s="8">
        <v>3</v>
      </c>
      <c r="H117" s="9">
        <v>-14.084</v>
      </c>
      <c r="I117" s="10">
        <v>94.992500000000007</v>
      </c>
      <c r="J117" s="16">
        <v>3126.9</v>
      </c>
      <c r="K117" s="19">
        <v>13.219760880608501</v>
      </c>
      <c r="L117" s="14">
        <v>0.18048447239798199</v>
      </c>
      <c r="M117" s="11">
        <v>2</v>
      </c>
      <c r="N117" s="22">
        <v>4.3322559721000002E-8</v>
      </c>
      <c r="O117" s="22">
        <v>1.28440559E-11</v>
      </c>
      <c r="P117" s="22">
        <f t="shared" si="4"/>
        <v>1.9340428446875004</v>
      </c>
      <c r="Q117" s="22">
        <f t="shared" si="5"/>
        <v>5.7339535267857144E-4</v>
      </c>
      <c r="R117" s="12">
        <v>2</v>
      </c>
      <c r="S117" s="22">
        <v>1.8580536859570001E-7</v>
      </c>
      <c r="T117" s="22">
        <v>3.310379808E-10</v>
      </c>
      <c r="U117" s="22">
        <f t="shared" si="6"/>
        <v>8.2948825265937511</v>
      </c>
      <c r="V117" s="22">
        <f t="shared" si="7"/>
        <v>1.4778481285714287E-2</v>
      </c>
      <c r="W117" s="13">
        <v>2</v>
      </c>
    </row>
    <row r="118" spans="1:23" x14ac:dyDescent="0.2">
      <c r="A118" s="2" t="s">
        <v>14</v>
      </c>
      <c r="B118" s="3">
        <v>114</v>
      </c>
      <c r="C118" s="4">
        <v>1</v>
      </c>
      <c r="D118" s="5">
        <v>9</v>
      </c>
      <c r="E118" s="6">
        <v>2007</v>
      </c>
      <c r="F118" s="7">
        <v>4</v>
      </c>
      <c r="G118" s="8">
        <v>3</v>
      </c>
      <c r="H118" s="9">
        <v>-14.084</v>
      </c>
      <c r="I118" s="10">
        <v>94.992500000000007</v>
      </c>
      <c r="J118" s="16">
        <v>2618.1999999999998</v>
      </c>
      <c r="K118" s="19">
        <v>13.4604105586026</v>
      </c>
      <c r="L118" s="14">
        <v>0.1939406247073</v>
      </c>
      <c r="M118" s="11">
        <v>2</v>
      </c>
      <c r="N118" s="22">
        <v>4.2942322224399997E-8</v>
      </c>
      <c r="O118" s="22">
        <v>1.28987336E-11</v>
      </c>
      <c r="P118" s="22">
        <f t="shared" si="4"/>
        <v>1.9170679564464284</v>
      </c>
      <c r="Q118" s="22">
        <f t="shared" si="5"/>
        <v>5.7583632142857151E-4</v>
      </c>
      <c r="R118" s="12">
        <v>2</v>
      </c>
      <c r="S118" s="22">
        <v>1.8563342227170001E-7</v>
      </c>
      <c r="T118" s="22">
        <v>4.9733167149999999E-10</v>
      </c>
      <c r="U118" s="22">
        <f t="shared" si="6"/>
        <v>8.287206351415179</v>
      </c>
      <c r="V118" s="22">
        <f t="shared" si="7"/>
        <v>2.2202306763392861E-2</v>
      </c>
      <c r="W118" s="13">
        <v>2</v>
      </c>
    </row>
    <row r="119" spans="1:23" x14ac:dyDescent="0.2">
      <c r="A119" s="2" t="s">
        <v>14</v>
      </c>
      <c r="B119" s="3">
        <v>114</v>
      </c>
      <c r="C119" s="4">
        <v>1</v>
      </c>
      <c r="D119" s="5">
        <v>11</v>
      </c>
      <c r="E119" s="6">
        <v>2007</v>
      </c>
      <c r="F119" s="7">
        <v>4</v>
      </c>
      <c r="G119" s="8">
        <v>3</v>
      </c>
      <c r="H119" s="9">
        <v>-14.084</v>
      </c>
      <c r="I119" s="10">
        <v>94.992500000000007</v>
      </c>
      <c r="J119" s="16">
        <v>2114.6999999999998</v>
      </c>
      <c r="K119" s="19">
        <v>14.038508057751899</v>
      </c>
      <c r="L119" s="14">
        <v>0.19267378025853699</v>
      </c>
      <c r="M119" s="11">
        <v>2</v>
      </c>
      <c r="N119" s="22">
        <v>4.2419361828599998E-8</v>
      </c>
      <c r="O119" s="22">
        <v>1.22461837E-11</v>
      </c>
      <c r="P119" s="22">
        <f t="shared" si="4"/>
        <v>1.8937215102053571</v>
      </c>
      <c r="Q119" s="22">
        <f t="shared" si="5"/>
        <v>5.4670462946428578E-4</v>
      </c>
      <c r="R119" s="12">
        <v>2</v>
      </c>
      <c r="S119" s="22">
        <v>1.821312807802E-7</v>
      </c>
      <c r="T119" s="22">
        <v>2.8453856970000002E-10</v>
      </c>
      <c r="U119" s="22">
        <f t="shared" si="6"/>
        <v>8.1308607491160725</v>
      </c>
      <c r="V119" s="22">
        <f t="shared" si="7"/>
        <v>1.2702614718750001E-2</v>
      </c>
      <c r="W119" s="13">
        <v>2</v>
      </c>
    </row>
    <row r="120" spans="1:23" x14ac:dyDescent="0.2">
      <c r="A120" s="2" t="s">
        <v>14</v>
      </c>
      <c r="B120" s="3">
        <v>114</v>
      </c>
      <c r="C120" s="4">
        <v>1</v>
      </c>
      <c r="D120" s="5">
        <v>12</v>
      </c>
      <c r="E120" s="6">
        <v>2007</v>
      </c>
      <c r="F120" s="7">
        <v>4</v>
      </c>
      <c r="G120" s="8">
        <v>3</v>
      </c>
      <c r="H120" s="9">
        <v>-14.084</v>
      </c>
      <c r="I120" s="10">
        <v>94.992500000000007</v>
      </c>
      <c r="J120" s="16">
        <v>1953.4</v>
      </c>
      <c r="K120" s="19">
        <v>14.019802250331001</v>
      </c>
      <c r="L120" s="14">
        <v>0.185398827424302</v>
      </c>
      <c r="M120" s="11">
        <v>2</v>
      </c>
      <c r="N120" s="22">
        <v>4.3082140839699998E-8</v>
      </c>
      <c r="O120" s="22">
        <v>1.21528414E-11</v>
      </c>
      <c r="P120" s="22">
        <f t="shared" si="4"/>
        <v>1.9233098589151785</v>
      </c>
      <c r="Q120" s="22">
        <f t="shared" si="5"/>
        <v>5.4253756249999997E-4</v>
      </c>
      <c r="R120" s="12">
        <v>2</v>
      </c>
      <c r="S120" s="22">
        <v>1.8435801975950001E-7</v>
      </c>
      <c r="T120" s="22">
        <v>3.2419200309999998E-10</v>
      </c>
      <c r="U120" s="22">
        <f t="shared" si="6"/>
        <v>8.2302687392633942</v>
      </c>
      <c r="V120" s="22">
        <f t="shared" si="7"/>
        <v>1.4472857281249999E-2</v>
      </c>
      <c r="W120" s="13">
        <v>2</v>
      </c>
    </row>
    <row r="121" spans="1:23" x14ac:dyDescent="0.2">
      <c r="A121" s="2" t="s">
        <v>14</v>
      </c>
      <c r="B121" s="3">
        <v>114</v>
      </c>
      <c r="C121" s="4">
        <v>1</v>
      </c>
      <c r="D121" s="5">
        <v>13</v>
      </c>
      <c r="E121" s="6">
        <v>2007</v>
      </c>
      <c r="F121" s="7">
        <v>4</v>
      </c>
      <c r="G121" s="8">
        <v>3</v>
      </c>
      <c r="H121" s="9">
        <v>-14.084</v>
      </c>
      <c r="I121" s="10">
        <v>94.992500000000007</v>
      </c>
      <c r="J121" s="16">
        <v>1751.9</v>
      </c>
      <c r="K121" s="19">
        <v>13.649921428434601</v>
      </c>
      <c r="L121" s="14">
        <v>0.19702774698473099</v>
      </c>
      <c r="M121" s="11">
        <v>2</v>
      </c>
      <c r="N121" s="22">
        <v>4.27625604013E-8</v>
      </c>
      <c r="O121" s="22">
        <v>1.17106907E-11</v>
      </c>
      <c r="P121" s="22">
        <f t="shared" si="4"/>
        <v>1.9090428750580359</v>
      </c>
      <c r="Q121" s="22">
        <f t="shared" si="5"/>
        <v>5.2279869196428577E-4</v>
      </c>
      <c r="R121" s="12">
        <v>2</v>
      </c>
      <c r="S121" s="22">
        <v>1.8210410317540001E-7</v>
      </c>
      <c r="T121" s="22">
        <v>3.2135085749999998E-10</v>
      </c>
      <c r="U121" s="22">
        <f t="shared" si="6"/>
        <v>8.1296474631875011</v>
      </c>
      <c r="V121" s="22">
        <f t="shared" si="7"/>
        <v>1.4346020424107143E-2</v>
      </c>
      <c r="W121" s="13">
        <v>2</v>
      </c>
    </row>
    <row r="122" spans="1:23" x14ac:dyDescent="0.2">
      <c r="A122" s="2" t="s">
        <v>14</v>
      </c>
      <c r="B122" s="3">
        <v>114</v>
      </c>
      <c r="C122" s="4">
        <v>1</v>
      </c>
      <c r="D122" s="5">
        <v>14</v>
      </c>
      <c r="E122" s="6">
        <v>2007</v>
      </c>
      <c r="F122" s="7">
        <v>4</v>
      </c>
      <c r="G122" s="8">
        <v>3</v>
      </c>
      <c r="H122" s="9">
        <v>-14.084</v>
      </c>
      <c r="I122" s="10">
        <v>94.992500000000007</v>
      </c>
      <c r="J122" s="16">
        <v>1550.1</v>
      </c>
      <c r="K122" s="19">
        <v>14.053603950980699</v>
      </c>
      <c r="L122" s="14">
        <v>0.18129415866548401</v>
      </c>
      <c r="M122" s="11">
        <v>2</v>
      </c>
      <c r="N122" s="22">
        <v>4.2849915078500002E-8</v>
      </c>
      <c r="O122" s="22">
        <v>1.41300434E-11</v>
      </c>
      <c r="P122" s="22">
        <f t="shared" si="4"/>
        <v>1.9129426374330361</v>
      </c>
      <c r="Q122" s="22">
        <f t="shared" si="5"/>
        <v>6.308055089285715E-4</v>
      </c>
      <c r="R122" s="12">
        <v>2</v>
      </c>
      <c r="S122" s="22">
        <v>1.8105335726849999E-7</v>
      </c>
      <c r="T122" s="22">
        <v>3.8598266180000003E-10</v>
      </c>
      <c r="U122" s="22">
        <f t="shared" si="6"/>
        <v>8.0827391637723203</v>
      </c>
      <c r="V122" s="22">
        <f t="shared" si="7"/>
        <v>1.7231368830357145E-2</v>
      </c>
      <c r="W122" s="13">
        <v>2</v>
      </c>
    </row>
    <row r="123" spans="1:23" x14ac:dyDescent="0.2">
      <c r="A123" s="2" t="s">
        <v>14</v>
      </c>
      <c r="B123" s="3">
        <v>114</v>
      </c>
      <c r="C123" s="4">
        <v>1</v>
      </c>
      <c r="D123" s="5">
        <v>15</v>
      </c>
      <c r="E123" s="6">
        <v>2007</v>
      </c>
      <c r="F123" s="7">
        <v>4</v>
      </c>
      <c r="G123" s="8">
        <v>3</v>
      </c>
      <c r="H123" s="9">
        <v>-14.084</v>
      </c>
      <c r="I123" s="10">
        <v>94.992500000000007</v>
      </c>
      <c r="J123" s="16">
        <v>1448.1</v>
      </c>
      <c r="K123" s="19">
        <v>14.5980011567137</v>
      </c>
      <c r="L123" s="14">
        <v>0.19852191837824401</v>
      </c>
      <c r="M123" s="11">
        <v>2</v>
      </c>
      <c r="N123" s="22">
        <v>4.2323044797200002E-8</v>
      </c>
      <c r="O123" s="22">
        <v>1.14246644E-11</v>
      </c>
      <c r="P123" s="22">
        <f t="shared" si="4"/>
        <v>1.8894216427321433</v>
      </c>
      <c r="Q123" s="22">
        <f t="shared" si="5"/>
        <v>5.1002966071428575E-4</v>
      </c>
      <c r="R123" s="12">
        <v>2</v>
      </c>
      <c r="S123" s="22">
        <v>1.7864883827789999E-7</v>
      </c>
      <c r="T123" s="22">
        <v>3.0427085240000001E-10</v>
      </c>
      <c r="U123" s="22">
        <f t="shared" si="6"/>
        <v>7.9753945659776786</v>
      </c>
      <c r="V123" s="22">
        <f t="shared" si="7"/>
        <v>1.3583520196428573E-2</v>
      </c>
      <c r="W123" s="13">
        <v>2</v>
      </c>
    </row>
    <row r="124" spans="1:23" x14ac:dyDescent="0.2">
      <c r="A124" s="2" t="s">
        <v>14</v>
      </c>
      <c r="B124" s="3">
        <v>114</v>
      </c>
      <c r="C124" s="4">
        <v>1</v>
      </c>
      <c r="D124" s="5">
        <v>16</v>
      </c>
      <c r="E124" s="6">
        <v>2007</v>
      </c>
      <c r="F124" s="7">
        <v>4</v>
      </c>
      <c r="G124" s="8">
        <v>3</v>
      </c>
      <c r="H124" s="9">
        <v>-14.084</v>
      </c>
      <c r="I124" s="10">
        <v>94.992500000000007</v>
      </c>
      <c r="J124" s="16">
        <v>1348</v>
      </c>
      <c r="K124" s="19">
        <v>13.786425554394301</v>
      </c>
      <c r="L124" s="14">
        <v>0.21816517997240001</v>
      </c>
      <c r="M124" s="11">
        <v>2</v>
      </c>
      <c r="N124" s="22">
        <v>4.0207015843499998E-8</v>
      </c>
      <c r="O124" s="22">
        <v>1.2370172100000001E-11</v>
      </c>
      <c r="P124" s="22">
        <f t="shared" si="4"/>
        <v>1.7949560644419642</v>
      </c>
      <c r="Q124" s="22">
        <f t="shared" si="5"/>
        <v>5.5223982589285719E-4</v>
      </c>
      <c r="R124" s="12">
        <v>2</v>
      </c>
      <c r="S124" s="22">
        <v>-1.543988627E-10</v>
      </c>
      <c r="T124" s="22">
        <v>-2.6835731399999999E-11</v>
      </c>
      <c r="U124" s="22">
        <f t="shared" si="6"/>
        <v>-6.8928063705357145E-3</v>
      </c>
      <c r="V124" s="22">
        <f t="shared" si="7"/>
        <v>-1.1980237232142859E-3</v>
      </c>
      <c r="W124" s="13">
        <v>4</v>
      </c>
    </row>
    <row r="125" spans="1:23" x14ac:dyDescent="0.2">
      <c r="A125" s="2" t="s">
        <v>14</v>
      </c>
      <c r="B125" s="3">
        <v>114</v>
      </c>
      <c r="C125" s="4">
        <v>1</v>
      </c>
      <c r="D125" s="5">
        <v>17</v>
      </c>
      <c r="E125" s="6">
        <v>2007</v>
      </c>
      <c r="F125" s="7">
        <v>4</v>
      </c>
      <c r="G125" s="8">
        <v>3</v>
      </c>
      <c r="H125" s="9">
        <v>-14.084</v>
      </c>
      <c r="I125" s="10">
        <v>94.992500000000007</v>
      </c>
      <c r="J125" s="16">
        <v>1248.7</v>
      </c>
      <c r="K125" s="19">
        <v>15.4409298613347</v>
      </c>
      <c r="L125" s="14">
        <v>0.20496520316912301</v>
      </c>
      <c r="M125" s="11">
        <v>2</v>
      </c>
      <c r="N125" s="22">
        <v>4.2705356426199998E-8</v>
      </c>
      <c r="O125" s="22">
        <v>1.4039334099999999E-11</v>
      </c>
      <c r="P125" s="22">
        <f t="shared" si="4"/>
        <v>1.9064891261696428</v>
      </c>
      <c r="Q125" s="22">
        <f t="shared" si="5"/>
        <v>6.2675598660714288E-4</v>
      </c>
      <c r="R125" s="12">
        <v>2</v>
      </c>
      <c r="S125" s="22">
        <v>1.7845035103440001E-7</v>
      </c>
      <c r="T125" s="22">
        <v>2.9125992769999999E-10</v>
      </c>
      <c r="U125" s="22">
        <f t="shared" si="6"/>
        <v>7.9665335283214294</v>
      </c>
      <c r="V125" s="22">
        <f t="shared" si="7"/>
        <v>1.3002675343749999E-2</v>
      </c>
      <c r="W125" s="13">
        <v>2</v>
      </c>
    </row>
    <row r="126" spans="1:23" x14ac:dyDescent="0.2">
      <c r="A126" s="2" t="s">
        <v>14</v>
      </c>
      <c r="B126" s="3">
        <v>114</v>
      </c>
      <c r="C126" s="4">
        <v>1</v>
      </c>
      <c r="D126" s="5">
        <v>18</v>
      </c>
      <c r="E126" s="6">
        <v>2007</v>
      </c>
      <c r="F126" s="7">
        <v>4</v>
      </c>
      <c r="G126" s="8">
        <v>3</v>
      </c>
      <c r="H126" s="9">
        <v>-14.084</v>
      </c>
      <c r="I126" s="10">
        <v>94.992500000000007</v>
      </c>
      <c r="J126" s="16">
        <v>1148</v>
      </c>
      <c r="K126" s="19">
        <v>15.403214742003399</v>
      </c>
      <c r="L126" s="14">
        <v>0.192872115113739</v>
      </c>
      <c r="M126" s="11">
        <v>2</v>
      </c>
      <c r="N126" s="22">
        <v>4.2222288984199999E-8</v>
      </c>
      <c r="O126" s="22">
        <v>1.21572066E-11</v>
      </c>
      <c r="P126" s="22">
        <f t="shared" si="4"/>
        <v>1.8849236153660716</v>
      </c>
      <c r="Q126" s="22">
        <f t="shared" si="5"/>
        <v>5.4273243749999997E-4</v>
      </c>
      <c r="R126" s="12">
        <v>2</v>
      </c>
      <c r="S126" s="22">
        <v>1.7731791208669999E-7</v>
      </c>
      <c r="T126" s="22">
        <v>3.207676975E-10</v>
      </c>
      <c r="U126" s="22">
        <f t="shared" si="6"/>
        <v>7.9159782181562495</v>
      </c>
      <c r="V126" s="22">
        <f t="shared" si="7"/>
        <v>1.4319986495535715E-2</v>
      </c>
      <c r="W126" s="13">
        <v>2</v>
      </c>
    </row>
    <row r="127" spans="1:23" x14ac:dyDescent="0.2">
      <c r="A127" s="2" t="s">
        <v>14</v>
      </c>
      <c r="B127" s="3">
        <v>114</v>
      </c>
      <c r="C127" s="4">
        <v>1</v>
      </c>
      <c r="D127" s="5">
        <v>20</v>
      </c>
      <c r="E127" s="6">
        <v>2007</v>
      </c>
      <c r="F127" s="7">
        <v>4</v>
      </c>
      <c r="G127" s="8">
        <v>3</v>
      </c>
      <c r="H127" s="9">
        <v>-14.084</v>
      </c>
      <c r="I127" s="10">
        <v>94.992500000000007</v>
      </c>
      <c r="J127" s="16">
        <v>947.6</v>
      </c>
      <c r="K127" s="19">
        <v>14.218395904441</v>
      </c>
      <c r="L127" s="14">
        <v>0.194399562975833</v>
      </c>
      <c r="M127" s="11">
        <v>2</v>
      </c>
      <c r="N127" s="22">
        <v>4.2216137137099998E-8</v>
      </c>
      <c r="O127" s="22">
        <v>1.2277663900000001E-11</v>
      </c>
      <c r="P127" s="22">
        <f t="shared" si="4"/>
        <v>1.8846489793348216</v>
      </c>
      <c r="Q127" s="22">
        <f t="shared" si="5"/>
        <v>5.4810999553571438E-4</v>
      </c>
      <c r="R127" s="12">
        <v>2</v>
      </c>
      <c r="S127" s="22">
        <v>1.7995778055219999E-7</v>
      </c>
      <c r="T127" s="22">
        <v>5.9263583190000002E-10</v>
      </c>
      <c r="U127" s="22">
        <f t="shared" si="6"/>
        <v>8.033829488937501</v>
      </c>
      <c r="V127" s="22">
        <f t="shared" si="7"/>
        <v>2.6456956781250002E-2</v>
      </c>
      <c r="W127" s="13">
        <v>2</v>
      </c>
    </row>
    <row r="128" spans="1:23" x14ac:dyDescent="0.2">
      <c r="A128" s="2" t="s">
        <v>14</v>
      </c>
      <c r="B128" s="3">
        <v>114</v>
      </c>
      <c r="C128" s="4">
        <v>1</v>
      </c>
      <c r="D128" s="5">
        <v>21</v>
      </c>
      <c r="E128" s="6">
        <v>2007</v>
      </c>
      <c r="F128" s="7">
        <v>4</v>
      </c>
      <c r="G128" s="8">
        <v>3</v>
      </c>
      <c r="H128" s="9">
        <v>-14.084</v>
      </c>
      <c r="I128" s="10">
        <v>94.992500000000007</v>
      </c>
      <c r="J128" s="16">
        <v>845.5</v>
      </c>
      <c r="K128" s="19">
        <v>12.2363610675127</v>
      </c>
      <c r="L128" s="14">
        <v>0.19465839764527801</v>
      </c>
      <c r="M128" s="11">
        <v>2</v>
      </c>
      <c r="N128" s="22">
        <v>4.2128836332999999E-8</v>
      </c>
      <c r="O128" s="22">
        <v>1.21088844E-11</v>
      </c>
      <c r="P128" s="22">
        <f t="shared" si="4"/>
        <v>1.8807516220089284</v>
      </c>
      <c r="Q128" s="22">
        <f t="shared" si="5"/>
        <v>5.405751964285715E-4</v>
      </c>
      <c r="R128" s="12">
        <v>2</v>
      </c>
      <c r="S128" s="22">
        <v>1.779851448348E-7</v>
      </c>
      <c r="T128" s="22">
        <v>1.8467772729999999E-10</v>
      </c>
      <c r="U128" s="22">
        <f t="shared" si="6"/>
        <v>7.9457653944107145</v>
      </c>
      <c r="V128" s="22">
        <f t="shared" si="7"/>
        <v>8.2445413973214286E-3</v>
      </c>
      <c r="W128" s="13">
        <v>2</v>
      </c>
    </row>
    <row r="129" spans="1:23" x14ac:dyDescent="0.2">
      <c r="A129" s="2" t="s">
        <v>14</v>
      </c>
      <c r="B129" s="3">
        <v>114</v>
      </c>
      <c r="C129" s="4">
        <v>1</v>
      </c>
      <c r="D129" s="5">
        <v>22</v>
      </c>
      <c r="E129" s="6">
        <v>2007</v>
      </c>
      <c r="F129" s="7">
        <v>4</v>
      </c>
      <c r="G129" s="8">
        <v>3</v>
      </c>
      <c r="H129" s="9">
        <v>-14.084</v>
      </c>
      <c r="I129" s="10">
        <v>94.992500000000007</v>
      </c>
      <c r="J129" s="16">
        <v>746.4</v>
      </c>
      <c r="K129" s="19">
        <v>12.283830402825</v>
      </c>
      <c r="L129" s="14">
        <v>0.18911044127339599</v>
      </c>
      <c r="M129" s="11">
        <v>2</v>
      </c>
      <c r="N129" s="22">
        <v>4.1901898173900001E-8</v>
      </c>
      <c r="O129" s="22">
        <v>2.28203279E-11</v>
      </c>
      <c r="P129" s="22">
        <f t="shared" si="4"/>
        <v>1.8706204541919644</v>
      </c>
      <c r="Q129" s="22">
        <f t="shared" si="5"/>
        <v>1.0187646383928572E-3</v>
      </c>
      <c r="R129" s="12">
        <v>2</v>
      </c>
      <c r="S129" s="22">
        <v>1.7763423921759999E-7</v>
      </c>
      <c r="T129" s="22">
        <v>3.1652819110000002E-10</v>
      </c>
      <c r="U129" s="22">
        <f t="shared" si="6"/>
        <v>7.9300999650714292</v>
      </c>
      <c r="V129" s="22">
        <f t="shared" si="7"/>
        <v>1.4130722816964288E-2</v>
      </c>
      <c r="W129" s="13">
        <v>2</v>
      </c>
    </row>
    <row r="130" spans="1:23" x14ac:dyDescent="0.2">
      <c r="A130" s="2" t="s">
        <v>14</v>
      </c>
      <c r="B130" s="3">
        <v>114</v>
      </c>
      <c r="C130" s="4">
        <v>1</v>
      </c>
      <c r="D130" s="5">
        <v>23</v>
      </c>
      <c r="E130" s="6">
        <v>2007</v>
      </c>
      <c r="F130" s="7">
        <v>4</v>
      </c>
      <c r="G130" s="8">
        <v>3</v>
      </c>
      <c r="H130" s="9">
        <v>-14.084</v>
      </c>
      <c r="I130" s="10">
        <v>94.992500000000007</v>
      </c>
      <c r="J130" s="16">
        <v>646.9</v>
      </c>
      <c r="K130" s="19">
        <v>10.247959945277801</v>
      </c>
      <c r="L130" s="14">
        <v>0.182415193701504</v>
      </c>
      <c r="M130" s="11">
        <v>2</v>
      </c>
      <c r="N130" s="22">
        <v>4.2027058917799997E-8</v>
      </c>
      <c r="O130" s="22">
        <v>1.20526732E-11</v>
      </c>
      <c r="P130" s="22">
        <f t="shared" si="4"/>
        <v>1.8762079874017858</v>
      </c>
      <c r="Q130" s="22">
        <f t="shared" si="5"/>
        <v>5.3806576785714289E-4</v>
      </c>
      <c r="R130" s="12">
        <v>2</v>
      </c>
      <c r="S130" s="22">
        <v>1.77736215844E-7</v>
      </c>
      <c r="T130" s="22">
        <v>1.8182846300000001E-10</v>
      </c>
      <c r="U130" s="22">
        <f t="shared" si="6"/>
        <v>7.9346524930357143</v>
      </c>
      <c r="V130" s="22">
        <f t="shared" si="7"/>
        <v>8.1173420982142853E-3</v>
      </c>
      <c r="W130" s="13">
        <v>2</v>
      </c>
    </row>
    <row r="131" spans="1:23" x14ac:dyDescent="0.2">
      <c r="A131" s="2" t="s">
        <v>14</v>
      </c>
      <c r="B131" s="3">
        <v>114</v>
      </c>
      <c r="C131" s="4">
        <v>1</v>
      </c>
      <c r="D131" s="5">
        <v>24</v>
      </c>
      <c r="E131" s="6">
        <v>2007</v>
      </c>
      <c r="F131" s="7">
        <v>4</v>
      </c>
      <c r="G131" s="8">
        <v>3</v>
      </c>
      <c r="H131" s="9">
        <v>-14.084</v>
      </c>
      <c r="I131" s="10">
        <v>94.992500000000007</v>
      </c>
      <c r="J131" s="16">
        <v>576.79999999999995</v>
      </c>
      <c r="K131" s="19">
        <v>7.7072260075919399</v>
      </c>
      <c r="L131" s="14">
        <v>0.18140521308782301</v>
      </c>
      <c r="M131" s="11">
        <v>2</v>
      </c>
      <c r="N131" s="22">
        <v>4.1821519971799998E-8</v>
      </c>
      <c r="O131" s="22">
        <v>1.18207016E-11</v>
      </c>
      <c r="P131" s="22">
        <f t="shared" ref="P131:P194" si="8">N131*1000000000/22.4</f>
        <v>1.8670321415982145</v>
      </c>
      <c r="Q131" s="22">
        <f t="shared" ref="Q131:Q194" si="9">O131*1000000000/22.4</f>
        <v>5.2770989285714294E-4</v>
      </c>
      <c r="R131" s="12">
        <v>2</v>
      </c>
      <c r="S131" s="22">
        <v>1.7865401635100001E-7</v>
      </c>
      <c r="T131" s="22">
        <v>5.451824444E-10</v>
      </c>
      <c r="U131" s="22">
        <f t="shared" ref="U131:U194" si="10">S131*1000000000/22.4</f>
        <v>7.9756257299553575</v>
      </c>
      <c r="V131" s="22">
        <f t="shared" ref="V131:V194" si="11">T131*1000000000/22.4</f>
        <v>2.4338501982142859E-2</v>
      </c>
      <c r="W131" s="13">
        <v>2</v>
      </c>
    </row>
    <row r="132" spans="1:23" x14ac:dyDescent="0.2">
      <c r="A132" s="2" t="s">
        <v>14</v>
      </c>
      <c r="B132" s="3">
        <v>114</v>
      </c>
      <c r="C132" s="4">
        <v>1</v>
      </c>
      <c r="D132" s="5">
        <v>25</v>
      </c>
      <c r="E132" s="6">
        <v>2007</v>
      </c>
      <c r="F132" s="7">
        <v>4</v>
      </c>
      <c r="G132" s="8">
        <v>3</v>
      </c>
      <c r="H132" s="9">
        <v>-14.084</v>
      </c>
      <c r="I132" s="10">
        <v>94.992500000000007</v>
      </c>
      <c r="J132" s="16">
        <v>526.1</v>
      </c>
      <c r="K132" s="19">
        <v>7.1339209048857297</v>
      </c>
      <c r="L132" s="14">
        <v>0.182247283460751</v>
      </c>
      <c r="M132" s="11">
        <v>2</v>
      </c>
      <c r="N132" s="22">
        <v>4.1052569499799998E-8</v>
      </c>
      <c r="O132" s="22">
        <v>1.19486088E-11</v>
      </c>
      <c r="P132" s="22">
        <f t="shared" si="8"/>
        <v>1.8327039955267859</v>
      </c>
      <c r="Q132" s="22">
        <f t="shared" si="9"/>
        <v>5.3342003571428575E-4</v>
      </c>
      <c r="R132" s="12">
        <v>2</v>
      </c>
      <c r="S132" s="22">
        <v>1.742879793658E-7</v>
      </c>
      <c r="T132" s="22">
        <v>1.8732854990000001E-10</v>
      </c>
      <c r="U132" s="22">
        <f t="shared" si="10"/>
        <v>7.7807133645446429</v>
      </c>
      <c r="V132" s="22">
        <f t="shared" si="11"/>
        <v>8.362881691964287E-3</v>
      </c>
      <c r="W132" s="13">
        <v>2</v>
      </c>
    </row>
    <row r="133" spans="1:23" x14ac:dyDescent="0.2">
      <c r="A133" s="2" t="s">
        <v>14</v>
      </c>
      <c r="B133" s="3">
        <v>114</v>
      </c>
      <c r="C133" s="4">
        <v>1</v>
      </c>
      <c r="D133" s="5">
        <v>26</v>
      </c>
      <c r="E133" s="6">
        <v>2007</v>
      </c>
      <c r="F133" s="7">
        <v>4</v>
      </c>
      <c r="G133" s="8">
        <v>3</v>
      </c>
      <c r="H133" s="9">
        <v>-14.084</v>
      </c>
      <c r="I133" s="10">
        <v>94.992500000000007</v>
      </c>
      <c r="J133" s="16">
        <v>475.1</v>
      </c>
      <c r="K133" s="19">
        <v>6.1600894365574099</v>
      </c>
      <c r="L133" s="14">
        <v>0.17968084700222201</v>
      </c>
      <c r="M133" s="11">
        <v>2</v>
      </c>
      <c r="N133" s="22">
        <v>4.0779855471600002E-8</v>
      </c>
      <c r="O133" s="22">
        <v>1.13317892E-11</v>
      </c>
      <c r="P133" s="22">
        <f t="shared" si="8"/>
        <v>1.8205292621250002</v>
      </c>
      <c r="Q133" s="22">
        <f t="shared" si="9"/>
        <v>5.0588344642857146E-4</v>
      </c>
      <c r="R133" s="12">
        <v>2</v>
      </c>
      <c r="S133" s="22">
        <v>1.725968439951E-7</v>
      </c>
      <c r="T133" s="22">
        <v>2.7878071350000001E-10</v>
      </c>
      <c r="U133" s="22">
        <f t="shared" si="10"/>
        <v>7.7052162497812509</v>
      </c>
      <c r="V133" s="22">
        <f t="shared" si="11"/>
        <v>1.2445567566964286E-2</v>
      </c>
      <c r="W133" s="13">
        <v>2</v>
      </c>
    </row>
    <row r="134" spans="1:23" x14ac:dyDescent="0.2">
      <c r="A134" s="2" t="s">
        <v>14</v>
      </c>
      <c r="B134" s="3">
        <v>114</v>
      </c>
      <c r="C134" s="4">
        <v>1</v>
      </c>
      <c r="D134" s="5">
        <v>27</v>
      </c>
      <c r="E134" s="6">
        <v>2007</v>
      </c>
      <c r="F134" s="7">
        <v>4</v>
      </c>
      <c r="G134" s="8">
        <v>3</v>
      </c>
      <c r="H134" s="9">
        <v>-14.084</v>
      </c>
      <c r="I134" s="10">
        <v>94.992500000000007</v>
      </c>
      <c r="J134" s="16">
        <v>427.5</v>
      </c>
      <c r="K134" s="19">
        <v>5.0245593892890197</v>
      </c>
      <c r="L134" s="14">
        <v>0.179577182770354</v>
      </c>
      <c r="M134" s="11">
        <v>2</v>
      </c>
      <c r="N134" s="22">
        <v>4.0284406672799999E-8</v>
      </c>
      <c r="O134" s="22">
        <v>1.1246486000000001E-11</v>
      </c>
      <c r="P134" s="22">
        <f t="shared" si="8"/>
        <v>1.7984110121785717</v>
      </c>
      <c r="Q134" s="22">
        <f t="shared" si="9"/>
        <v>5.0207526785714287E-4</v>
      </c>
      <c r="R134" s="12">
        <v>2</v>
      </c>
      <c r="S134" s="22">
        <v>1.7034359010700001E-7</v>
      </c>
      <c r="T134" s="22">
        <v>2.8188969730000002E-10</v>
      </c>
      <c r="U134" s="22">
        <f t="shared" si="10"/>
        <v>7.604624558348215</v>
      </c>
      <c r="V134" s="22">
        <f t="shared" si="11"/>
        <v>1.2584361486607144E-2</v>
      </c>
      <c r="W134" s="13">
        <v>2</v>
      </c>
    </row>
    <row r="135" spans="1:23" x14ac:dyDescent="0.2">
      <c r="A135" s="2" t="s">
        <v>14</v>
      </c>
      <c r="B135" s="3">
        <v>114</v>
      </c>
      <c r="C135" s="4">
        <v>1</v>
      </c>
      <c r="D135" s="5">
        <v>28</v>
      </c>
      <c r="E135" s="6">
        <v>2007</v>
      </c>
      <c r="F135" s="7">
        <v>4</v>
      </c>
      <c r="G135" s="8">
        <v>3</v>
      </c>
      <c r="H135" s="9">
        <v>-14.084</v>
      </c>
      <c r="I135" s="10">
        <v>94.992500000000007</v>
      </c>
      <c r="J135" s="16">
        <v>375.3</v>
      </c>
      <c r="K135" s="19">
        <v>3.0778015030431698</v>
      </c>
      <c r="L135" s="14">
        <v>0.17615699701103699</v>
      </c>
      <c r="M135" s="11">
        <v>2</v>
      </c>
      <c r="N135" s="22">
        <v>4.0536511330500001E-8</v>
      </c>
      <c r="O135" s="22">
        <v>1.11129071E-11</v>
      </c>
      <c r="P135" s="22">
        <f t="shared" si="8"/>
        <v>1.8096656843973216</v>
      </c>
      <c r="Q135" s="22">
        <f t="shared" si="9"/>
        <v>4.9611192410714295E-4</v>
      </c>
      <c r="R135" s="12">
        <v>2</v>
      </c>
      <c r="S135" s="22">
        <v>1.7040295831680001E-7</v>
      </c>
      <c r="T135" s="22">
        <v>3.2223145110000001E-10</v>
      </c>
      <c r="U135" s="22">
        <f t="shared" si="10"/>
        <v>7.6072749248571441</v>
      </c>
      <c r="V135" s="22">
        <f t="shared" si="11"/>
        <v>1.4385332638392858E-2</v>
      </c>
      <c r="W135" s="13">
        <v>2</v>
      </c>
    </row>
    <row r="136" spans="1:23" x14ac:dyDescent="0.2">
      <c r="A136" s="2" t="s">
        <v>14</v>
      </c>
      <c r="B136" s="3">
        <v>114</v>
      </c>
      <c r="C136" s="4">
        <v>1</v>
      </c>
      <c r="D136" s="5">
        <v>30</v>
      </c>
      <c r="E136" s="6">
        <v>2007</v>
      </c>
      <c r="F136" s="7">
        <v>4</v>
      </c>
      <c r="G136" s="8">
        <v>3</v>
      </c>
      <c r="H136" s="9">
        <v>-14.084</v>
      </c>
      <c r="I136" s="10">
        <v>94.992500000000007</v>
      </c>
      <c r="J136" s="16">
        <v>274.8</v>
      </c>
      <c r="K136" s="19">
        <v>4.4894868175928</v>
      </c>
      <c r="L136" s="14">
        <v>0.19411172743924099</v>
      </c>
      <c r="M136" s="11">
        <v>2</v>
      </c>
      <c r="N136" s="22">
        <v>3.9821911248499997E-8</v>
      </c>
      <c r="O136" s="22">
        <v>1.17305803E-11</v>
      </c>
      <c r="P136" s="22">
        <f t="shared" si="8"/>
        <v>1.7777638950223213</v>
      </c>
      <c r="Q136" s="22">
        <f t="shared" si="9"/>
        <v>5.2368662053571427E-4</v>
      </c>
      <c r="R136" s="12">
        <v>2</v>
      </c>
      <c r="S136" s="22">
        <v>1.6759699534329999E-7</v>
      </c>
      <c r="T136" s="22">
        <v>1.67397441E-10</v>
      </c>
      <c r="U136" s="22">
        <f t="shared" si="10"/>
        <v>7.4820087206830364</v>
      </c>
      <c r="V136" s="22">
        <f t="shared" si="11"/>
        <v>7.4731000446428579E-3</v>
      </c>
      <c r="W136" s="13">
        <v>2</v>
      </c>
    </row>
    <row r="137" spans="1:23" x14ac:dyDescent="0.2">
      <c r="A137" s="2" t="s">
        <v>14</v>
      </c>
      <c r="B137" s="3">
        <v>114</v>
      </c>
      <c r="C137" s="4">
        <v>1</v>
      </c>
      <c r="D137" s="5">
        <v>31</v>
      </c>
      <c r="E137" s="6">
        <v>2007</v>
      </c>
      <c r="F137" s="7">
        <v>4</v>
      </c>
      <c r="G137" s="8">
        <v>3</v>
      </c>
      <c r="H137" s="9">
        <v>-14.084</v>
      </c>
      <c r="I137" s="10">
        <v>94.992500000000007</v>
      </c>
      <c r="J137" s="16">
        <v>226.4</v>
      </c>
      <c r="K137" s="19">
        <v>6.32596343331186</v>
      </c>
      <c r="L137" s="14">
        <v>0.18685653098155999</v>
      </c>
      <c r="M137" s="11">
        <v>3</v>
      </c>
      <c r="N137" s="22">
        <v>3.9873994975E-8</v>
      </c>
      <c r="O137" s="22">
        <v>2.0659047199999999E-11</v>
      </c>
      <c r="P137" s="22">
        <f t="shared" si="8"/>
        <v>1.7800890613839289</v>
      </c>
      <c r="Q137" s="22">
        <f t="shared" si="9"/>
        <v>9.2227889285714283E-4</v>
      </c>
      <c r="R137" s="12">
        <v>2</v>
      </c>
      <c r="S137" s="22">
        <v>1.651784103322E-7</v>
      </c>
      <c r="T137" s="22">
        <v>2.25372072E-10</v>
      </c>
      <c r="U137" s="22">
        <f t="shared" si="10"/>
        <v>7.3740361755446431</v>
      </c>
      <c r="V137" s="22">
        <f t="shared" si="11"/>
        <v>1.0061253214285715E-2</v>
      </c>
      <c r="W137" s="13">
        <v>2</v>
      </c>
    </row>
    <row r="138" spans="1:23" x14ac:dyDescent="0.2">
      <c r="A138" s="2" t="s">
        <v>14</v>
      </c>
      <c r="B138" s="3">
        <v>114</v>
      </c>
      <c r="C138" s="4">
        <v>1</v>
      </c>
      <c r="D138" s="5">
        <v>32</v>
      </c>
      <c r="E138" s="6">
        <v>2007</v>
      </c>
      <c r="F138" s="7">
        <v>4</v>
      </c>
      <c r="G138" s="8">
        <v>3</v>
      </c>
      <c r="H138" s="9">
        <v>-14.084</v>
      </c>
      <c r="I138" s="10">
        <v>94.992500000000007</v>
      </c>
      <c r="J138" s="16">
        <v>176.7</v>
      </c>
      <c r="K138" s="19">
        <v>2.21378589974021</v>
      </c>
      <c r="L138" s="14">
        <v>0.18171049767919401</v>
      </c>
      <c r="M138" s="11">
        <v>2</v>
      </c>
      <c r="N138" s="22">
        <v>3.9442588736999998E-8</v>
      </c>
      <c r="O138" s="22">
        <v>1.15217224E-11</v>
      </c>
      <c r="P138" s="22">
        <f t="shared" si="8"/>
        <v>1.7608298543303573</v>
      </c>
      <c r="Q138" s="22">
        <f t="shared" si="9"/>
        <v>5.1436260714285713E-4</v>
      </c>
      <c r="R138" s="12">
        <v>2</v>
      </c>
      <c r="S138" s="22">
        <v>1.6183831400159999E-7</v>
      </c>
      <c r="T138" s="22">
        <v>1.5404058950000001E-10</v>
      </c>
      <c r="U138" s="22">
        <f t="shared" si="10"/>
        <v>7.2249247322142862</v>
      </c>
      <c r="V138" s="22">
        <f t="shared" si="11"/>
        <v>6.8768120312500012E-3</v>
      </c>
      <c r="W138" s="13">
        <v>2</v>
      </c>
    </row>
    <row r="139" spans="1:23" x14ac:dyDescent="0.2">
      <c r="A139" s="2" t="s">
        <v>14</v>
      </c>
      <c r="B139" s="3">
        <v>114</v>
      </c>
      <c r="C139" s="4">
        <v>1</v>
      </c>
      <c r="D139" s="5">
        <v>34</v>
      </c>
      <c r="E139" s="6">
        <v>2007</v>
      </c>
      <c r="F139" s="7">
        <v>4</v>
      </c>
      <c r="G139" s="8">
        <v>3</v>
      </c>
      <c r="H139" s="9">
        <v>-14.084</v>
      </c>
      <c r="I139" s="10">
        <v>94.992500000000007</v>
      </c>
      <c r="J139" s="16">
        <v>124.9</v>
      </c>
      <c r="K139" s="19">
        <v>1.92886483943592</v>
      </c>
      <c r="L139" s="14">
        <v>0.19367465393460101</v>
      </c>
      <c r="M139" s="11">
        <v>2</v>
      </c>
      <c r="N139" s="22">
        <v>3.9047479313100001E-8</v>
      </c>
      <c r="O139" s="22">
        <v>1.06774458E-11</v>
      </c>
      <c r="P139" s="22">
        <f t="shared" si="8"/>
        <v>1.7431910407633928</v>
      </c>
      <c r="Q139" s="22">
        <f t="shared" si="9"/>
        <v>4.7667168749999998E-4</v>
      </c>
      <c r="R139" s="12">
        <v>2</v>
      </c>
      <c r="S139" s="22">
        <v>1.5917378971599999E-7</v>
      </c>
      <c r="T139" s="22">
        <v>1.5523914940000001E-10</v>
      </c>
      <c r="U139" s="22">
        <f t="shared" si="10"/>
        <v>7.1059727551785716</v>
      </c>
      <c r="V139" s="22">
        <f t="shared" si="11"/>
        <v>6.9303191696428578E-3</v>
      </c>
      <c r="W139" s="13">
        <v>2</v>
      </c>
    </row>
    <row r="140" spans="1:23" x14ac:dyDescent="0.2">
      <c r="A140" s="2" t="s">
        <v>14</v>
      </c>
      <c r="B140" s="3">
        <v>114</v>
      </c>
      <c r="C140" s="4">
        <v>1</v>
      </c>
      <c r="D140" s="5">
        <v>35</v>
      </c>
      <c r="E140" s="6">
        <v>2007</v>
      </c>
      <c r="F140" s="7">
        <v>4</v>
      </c>
      <c r="G140" s="8">
        <v>3</v>
      </c>
      <c r="H140" s="9">
        <v>-14.084</v>
      </c>
      <c r="I140" s="10">
        <v>94.992500000000007</v>
      </c>
      <c r="J140" s="16">
        <v>76</v>
      </c>
      <c r="K140" s="19">
        <v>-0.15046510616943901</v>
      </c>
      <c r="L140" s="14">
        <v>0.17851050735166499</v>
      </c>
      <c r="M140" s="11">
        <v>3</v>
      </c>
      <c r="N140" s="22">
        <v>8.8960603144399994E-8</v>
      </c>
      <c r="O140" s="22">
        <v>1.202595715E-10</v>
      </c>
      <c r="P140" s="22">
        <f t="shared" si="8"/>
        <v>3.9714554975178573</v>
      </c>
      <c r="Q140" s="22">
        <f t="shared" si="9"/>
        <v>5.3687308705357142E-3</v>
      </c>
      <c r="R140" s="12">
        <v>4</v>
      </c>
      <c r="S140" s="22">
        <v>3.3346436743469999E-7</v>
      </c>
      <c r="T140" s="22">
        <v>1.8342197241999999E-9</v>
      </c>
      <c r="U140" s="22">
        <f t="shared" si="10"/>
        <v>14.886802117620535</v>
      </c>
      <c r="V140" s="22">
        <f t="shared" si="11"/>
        <v>8.1884809116071433E-2</v>
      </c>
      <c r="W140" s="13">
        <v>4</v>
      </c>
    </row>
    <row r="141" spans="1:23" x14ac:dyDescent="0.2">
      <c r="A141" s="2" t="s">
        <v>14</v>
      </c>
      <c r="B141" s="3">
        <v>114</v>
      </c>
      <c r="C141" s="4">
        <v>1</v>
      </c>
      <c r="D141" s="5">
        <v>36</v>
      </c>
      <c r="E141" s="6">
        <v>2007</v>
      </c>
      <c r="F141" s="7">
        <v>4</v>
      </c>
      <c r="G141" s="8">
        <v>3</v>
      </c>
      <c r="H141" s="9">
        <v>-14.084</v>
      </c>
      <c r="I141" s="10">
        <v>94.992500000000007</v>
      </c>
      <c r="J141" s="16">
        <v>40.9</v>
      </c>
      <c r="K141" s="19">
        <v>-1.1807023778727199</v>
      </c>
      <c r="L141" s="14">
        <v>0.18131809501504501</v>
      </c>
      <c r="M141" s="11">
        <v>2</v>
      </c>
      <c r="N141" s="22">
        <v>3.9057553538200001E-8</v>
      </c>
      <c r="O141" s="22">
        <v>1.09846984E-11</v>
      </c>
      <c r="P141" s="22">
        <f t="shared" si="8"/>
        <v>1.7436407829553575</v>
      </c>
      <c r="Q141" s="22">
        <f t="shared" si="9"/>
        <v>4.9038832142857139E-4</v>
      </c>
      <c r="R141" s="12">
        <v>2</v>
      </c>
      <c r="S141" s="22">
        <v>1.5513749733290001E-7</v>
      </c>
      <c r="T141" s="22">
        <v>1.5599723999999999E-10</v>
      </c>
      <c r="U141" s="22">
        <f t="shared" si="10"/>
        <v>6.9257811309330366</v>
      </c>
      <c r="V141" s="22">
        <f t="shared" si="11"/>
        <v>6.9641625E-3</v>
      </c>
      <c r="W141" s="13">
        <v>2</v>
      </c>
    </row>
    <row r="142" spans="1:23" x14ac:dyDescent="0.2">
      <c r="A142" s="2" t="s">
        <v>14</v>
      </c>
      <c r="B142" s="3">
        <v>120</v>
      </c>
      <c r="C142" s="4">
        <v>1</v>
      </c>
      <c r="D142" s="5">
        <v>1</v>
      </c>
      <c r="E142" s="6">
        <v>2007</v>
      </c>
      <c r="F142" s="7">
        <v>4</v>
      </c>
      <c r="G142" s="8">
        <v>5</v>
      </c>
      <c r="H142" s="9">
        <v>-10.8848</v>
      </c>
      <c r="I142" s="10">
        <v>94.999200000000002</v>
      </c>
      <c r="J142" s="16">
        <v>5475.4</v>
      </c>
      <c r="K142" s="19">
        <v>10.196035690706299</v>
      </c>
      <c r="L142" s="14">
        <v>0.18489040057491299</v>
      </c>
      <c r="M142" s="11">
        <v>2</v>
      </c>
      <c r="N142" s="22">
        <v>4.4464132105E-8</v>
      </c>
      <c r="O142" s="22">
        <v>1.936682E-11</v>
      </c>
      <c r="P142" s="22">
        <f t="shared" si="8"/>
        <v>1.985005897544643</v>
      </c>
      <c r="Q142" s="22">
        <f t="shared" si="9"/>
        <v>8.6459017857142863E-4</v>
      </c>
      <c r="R142" s="12">
        <v>3</v>
      </c>
      <c r="S142" s="22">
        <v>1.91171120193E-7</v>
      </c>
      <c r="T142" s="22">
        <v>2.84674455E-10</v>
      </c>
      <c r="U142" s="22">
        <f t="shared" si="10"/>
        <v>8.534425008616072</v>
      </c>
      <c r="V142" s="22">
        <f t="shared" si="11"/>
        <v>1.2708681026785715E-2</v>
      </c>
      <c r="W142" s="13">
        <v>2</v>
      </c>
    </row>
    <row r="143" spans="1:23" x14ac:dyDescent="0.2">
      <c r="A143" s="2" t="s">
        <v>14</v>
      </c>
      <c r="B143" s="3">
        <v>120</v>
      </c>
      <c r="C143" s="4">
        <v>1</v>
      </c>
      <c r="D143" s="5">
        <v>2</v>
      </c>
      <c r="E143" s="6">
        <v>2007</v>
      </c>
      <c r="F143" s="7">
        <v>4</v>
      </c>
      <c r="G143" s="8">
        <v>5</v>
      </c>
      <c r="H143" s="9">
        <v>-10.8848</v>
      </c>
      <c r="I143" s="10">
        <v>94.999200000000002</v>
      </c>
      <c r="J143" s="16">
        <v>5265.8</v>
      </c>
      <c r="K143" s="19">
        <v>10.4373936048275</v>
      </c>
      <c r="L143" s="14">
        <v>0.18267874891383101</v>
      </c>
      <c r="M143" s="11">
        <v>2</v>
      </c>
      <c r="N143" s="22">
        <v>4.3535139174299998E-8</v>
      </c>
      <c r="O143" s="22">
        <v>1.40473841E-11</v>
      </c>
      <c r="P143" s="22">
        <f t="shared" si="8"/>
        <v>1.9435329988526786</v>
      </c>
      <c r="Q143" s="22">
        <f t="shared" si="9"/>
        <v>6.2711536160714291E-4</v>
      </c>
      <c r="R143" s="12">
        <v>2</v>
      </c>
      <c r="S143" s="22">
        <v>1.8888599224259999E-7</v>
      </c>
      <c r="T143" s="22">
        <v>1.9167971409999999E-10</v>
      </c>
      <c r="U143" s="22">
        <f t="shared" si="10"/>
        <v>8.4324103679732154</v>
      </c>
      <c r="V143" s="22">
        <f t="shared" si="11"/>
        <v>8.5571300937500004E-3</v>
      </c>
      <c r="W143" s="13">
        <v>2</v>
      </c>
    </row>
    <row r="144" spans="1:23" x14ac:dyDescent="0.2">
      <c r="A144" s="2" t="s">
        <v>14</v>
      </c>
      <c r="B144" s="3">
        <v>120</v>
      </c>
      <c r="C144" s="4">
        <v>1</v>
      </c>
      <c r="D144" s="5">
        <v>3</v>
      </c>
      <c r="E144" s="6">
        <v>2007</v>
      </c>
      <c r="F144" s="7">
        <v>4</v>
      </c>
      <c r="G144" s="8">
        <v>5</v>
      </c>
      <c r="H144" s="9">
        <v>-10.8848</v>
      </c>
      <c r="I144" s="10">
        <v>94.999200000000002</v>
      </c>
      <c r="J144" s="16">
        <v>4755</v>
      </c>
      <c r="K144" s="19">
        <v>10.907448304390901</v>
      </c>
      <c r="L144" s="14">
        <v>0.218949112785774</v>
      </c>
      <c r="M144" s="11">
        <v>2</v>
      </c>
      <c r="N144" s="22">
        <v>4.2708260044800001E-8</v>
      </c>
      <c r="O144" s="22">
        <v>2.3122578799999999E-11</v>
      </c>
      <c r="P144" s="22">
        <f t="shared" si="8"/>
        <v>1.9066187520000002</v>
      </c>
      <c r="Q144" s="22">
        <f t="shared" si="9"/>
        <v>1.032257982142857E-3</v>
      </c>
      <c r="R144" s="12">
        <v>2</v>
      </c>
      <c r="S144" s="22">
        <v>1.873414152499E-7</v>
      </c>
      <c r="T144" s="22">
        <v>2.6473434970000001E-10</v>
      </c>
      <c r="U144" s="22">
        <f t="shared" si="10"/>
        <v>8.3634560379419653</v>
      </c>
      <c r="V144" s="22">
        <f t="shared" si="11"/>
        <v>1.1818497754464289E-2</v>
      </c>
      <c r="W144" s="13">
        <v>2</v>
      </c>
    </row>
    <row r="145" spans="1:23" x14ac:dyDescent="0.2">
      <c r="A145" s="2" t="s">
        <v>14</v>
      </c>
      <c r="B145" s="3">
        <v>120</v>
      </c>
      <c r="C145" s="4">
        <v>1</v>
      </c>
      <c r="D145" s="5">
        <v>4</v>
      </c>
      <c r="E145" s="6">
        <v>2007</v>
      </c>
      <c r="F145" s="7">
        <v>4</v>
      </c>
      <c r="G145" s="8">
        <v>5</v>
      </c>
      <c r="H145" s="9">
        <v>-10.8848</v>
      </c>
      <c r="I145" s="10">
        <v>94.999200000000002</v>
      </c>
      <c r="J145" s="16">
        <v>4346.3999999999996</v>
      </c>
      <c r="K145" s="19">
        <v>10.642191899576799</v>
      </c>
      <c r="L145" s="14">
        <v>0.19730958221122699</v>
      </c>
      <c r="M145" s="11">
        <v>2</v>
      </c>
      <c r="N145" s="22">
        <v>4.3055502930999997E-8</v>
      </c>
      <c r="O145" s="22">
        <v>1.47101225E-11</v>
      </c>
      <c r="P145" s="22">
        <f t="shared" si="8"/>
        <v>1.9221206665625001</v>
      </c>
      <c r="Q145" s="22">
        <f t="shared" si="9"/>
        <v>6.5670189732142863E-4</v>
      </c>
      <c r="R145" s="12">
        <v>2</v>
      </c>
      <c r="S145" s="22">
        <v>1.855525367422E-7</v>
      </c>
      <c r="T145" s="22">
        <v>2.112483011E-10</v>
      </c>
      <c r="U145" s="22">
        <f t="shared" si="10"/>
        <v>8.2835953902767869</v>
      </c>
      <c r="V145" s="22">
        <f t="shared" si="11"/>
        <v>9.4307277276785718E-3</v>
      </c>
      <c r="W145" s="13">
        <v>2</v>
      </c>
    </row>
    <row r="146" spans="1:23" x14ac:dyDescent="0.2">
      <c r="A146" s="2" t="s">
        <v>14</v>
      </c>
      <c r="B146" s="3">
        <v>120</v>
      </c>
      <c r="C146" s="4">
        <v>1</v>
      </c>
      <c r="D146" s="5">
        <v>8</v>
      </c>
      <c r="E146" s="6">
        <v>2007</v>
      </c>
      <c r="F146" s="7">
        <v>4</v>
      </c>
      <c r="G146" s="8">
        <v>5</v>
      </c>
      <c r="H146" s="9">
        <v>-10.8848</v>
      </c>
      <c r="I146" s="10">
        <v>94.999200000000002</v>
      </c>
      <c r="J146" s="16">
        <v>2873.7</v>
      </c>
      <c r="K146" s="19">
        <v>13.6161591890887</v>
      </c>
      <c r="L146" s="14">
        <v>0.191620761909709</v>
      </c>
      <c r="M146" s="11">
        <v>2</v>
      </c>
      <c r="N146" s="22">
        <v>4.2840873696E-8</v>
      </c>
      <c r="O146" s="22">
        <v>1.1421289600000001E-11</v>
      </c>
      <c r="P146" s="22">
        <f t="shared" si="8"/>
        <v>1.9125390042857144</v>
      </c>
      <c r="Q146" s="22">
        <f t="shared" si="9"/>
        <v>5.0987900000000008E-4</v>
      </c>
      <c r="R146" s="12">
        <v>2</v>
      </c>
      <c r="S146" s="22">
        <v>1.829908013241E-7</v>
      </c>
      <c r="T146" s="22">
        <v>2.817339875E-10</v>
      </c>
      <c r="U146" s="22">
        <f t="shared" si="10"/>
        <v>8.1692322019687502</v>
      </c>
      <c r="V146" s="22">
        <f t="shared" si="11"/>
        <v>1.2577410156250001E-2</v>
      </c>
      <c r="W146" s="13">
        <v>2</v>
      </c>
    </row>
    <row r="147" spans="1:23" x14ac:dyDescent="0.2">
      <c r="A147" s="2" t="s">
        <v>14</v>
      </c>
      <c r="B147" s="3">
        <v>120</v>
      </c>
      <c r="C147" s="4">
        <v>1</v>
      </c>
      <c r="D147" s="5">
        <v>9</v>
      </c>
      <c r="E147" s="6">
        <v>2007</v>
      </c>
      <c r="F147" s="7">
        <v>4</v>
      </c>
      <c r="G147" s="8">
        <v>5</v>
      </c>
      <c r="H147" s="9">
        <v>-10.8848</v>
      </c>
      <c r="I147" s="10">
        <v>94.999200000000002</v>
      </c>
      <c r="J147" s="16">
        <v>2620.4</v>
      </c>
      <c r="K147" s="19">
        <v>13.9870872990468</v>
      </c>
      <c r="L147" s="14">
        <v>0.194804592084903</v>
      </c>
      <c r="M147" s="11">
        <v>2</v>
      </c>
      <c r="N147" s="22">
        <v>4.3154395019000002E-8</v>
      </c>
      <c r="O147" s="22">
        <v>1.3002256100000001E-11</v>
      </c>
      <c r="P147" s="22">
        <f t="shared" si="8"/>
        <v>1.9265354919196429</v>
      </c>
      <c r="Q147" s="22">
        <f t="shared" si="9"/>
        <v>5.8045786160714288E-4</v>
      </c>
      <c r="R147" s="12">
        <v>2</v>
      </c>
      <c r="S147" s="22">
        <v>1.8526569542100001E-7</v>
      </c>
      <c r="T147" s="22">
        <v>2.0467017790000001E-10</v>
      </c>
      <c r="U147" s="22">
        <f t="shared" si="10"/>
        <v>8.2707899741517856</v>
      </c>
      <c r="V147" s="22">
        <f t="shared" si="11"/>
        <v>9.1370615133928579E-3</v>
      </c>
      <c r="W147" s="13">
        <v>2</v>
      </c>
    </row>
    <row r="148" spans="1:23" x14ac:dyDescent="0.2">
      <c r="A148" s="2" t="s">
        <v>14</v>
      </c>
      <c r="B148" s="3">
        <v>120</v>
      </c>
      <c r="C148" s="4">
        <v>1</v>
      </c>
      <c r="D148" s="5">
        <v>10</v>
      </c>
      <c r="E148" s="6">
        <v>2007</v>
      </c>
      <c r="F148" s="7">
        <v>4</v>
      </c>
      <c r="G148" s="8">
        <v>5</v>
      </c>
      <c r="H148" s="9">
        <v>-10.8848</v>
      </c>
      <c r="I148" s="10">
        <v>94.999200000000002</v>
      </c>
      <c r="J148" s="16">
        <v>2368.6</v>
      </c>
      <c r="K148" s="19">
        <v>13.3789998434605</v>
      </c>
      <c r="L148" s="14">
        <v>0.18346851924164401</v>
      </c>
      <c r="M148" s="11">
        <v>3</v>
      </c>
      <c r="N148" s="22">
        <v>4.70084391822E-8</v>
      </c>
      <c r="O148" s="22">
        <v>1.5628218300000001E-11</v>
      </c>
      <c r="P148" s="22">
        <f t="shared" si="8"/>
        <v>2.0985910349196431</v>
      </c>
      <c r="Q148" s="22">
        <f t="shared" si="9"/>
        <v>6.9768831696428578E-4</v>
      </c>
      <c r="R148" s="12">
        <v>4</v>
      </c>
      <c r="S148" s="22">
        <v>1.98598709883E-7</v>
      </c>
      <c r="T148" s="22">
        <v>2.3386903719999999E-10</v>
      </c>
      <c r="U148" s="22">
        <f t="shared" si="10"/>
        <v>8.8660138340624997</v>
      </c>
      <c r="V148" s="22">
        <f t="shared" si="11"/>
        <v>1.0440582017857143E-2</v>
      </c>
      <c r="W148" s="13">
        <v>3</v>
      </c>
    </row>
    <row r="149" spans="1:23" x14ac:dyDescent="0.2">
      <c r="A149" s="2" t="s">
        <v>14</v>
      </c>
      <c r="B149" s="3">
        <v>120</v>
      </c>
      <c r="C149" s="4">
        <v>1</v>
      </c>
      <c r="D149" s="5">
        <v>11</v>
      </c>
      <c r="E149" s="6">
        <v>2007</v>
      </c>
      <c r="F149" s="7">
        <v>4</v>
      </c>
      <c r="G149" s="8">
        <v>5</v>
      </c>
      <c r="H149" s="9">
        <v>-10.8848</v>
      </c>
      <c r="I149" s="10">
        <v>94.999200000000002</v>
      </c>
      <c r="J149" s="16">
        <v>2116</v>
      </c>
      <c r="K149" s="19">
        <v>14.2688374549736</v>
      </c>
      <c r="L149" s="14">
        <v>0.18020850273654199</v>
      </c>
      <c r="M149" s="11">
        <v>2</v>
      </c>
      <c r="N149" s="22">
        <v>4.2967540198999999E-8</v>
      </c>
      <c r="O149" s="22">
        <v>8.4810740000000006E-12</v>
      </c>
      <c r="P149" s="22">
        <f t="shared" si="8"/>
        <v>1.9181937588839286</v>
      </c>
      <c r="Q149" s="22">
        <f t="shared" si="9"/>
        <v>3.7861937500000003E-4</v>
      </c>
      <c r="R149" s="12">
        <v>2</v>
      </c>
      <c r="S149" s="22">
        <v>1.8398542280400001E-7</v>
      </c>
      <c r="T149" s="22">
        <v>2.1621571499999999E-10</v>
      </c>
      <c r="U149" s="22">
        <f t="shared" si="10"/>
        <v>8.2136349466071437</v>
      </c>
      <c r="V149" s="22">
        <f t="shared" si="11"/>
        <v>9.6524872767857154E-3</v>
      </c>
      <c r="W149" s="13">
        <v>2</v>
      </c>
    </row>
    <row r="150" spans="1:23" x14ac:dyDescent="0.2">
      <c r="A150" s="2" t="s">
        <v>14</v>
      </c>
      <c r="B150" s="3">
        <v>120</v>
      </c>
      <c r="C150" s="4">
        <v>1</v>
      </c>
      <c r="D150" s="5">
        <v>12</v>
      </c>
      <c r="E150" s="6">
        <v>2007</v>
      </c>
      <c r="F150" s="7">
        <v>4</v>
      </c>
      <c r="G150" s="8">
        <v>5</v>
      </c>
      <c r="H150" s="9">
        <v>-10.8848</v>
      </c>
      <c r="I150" s="10">
        <v>94.999200000000002</v>
      </c>
      <c r="J150" s="16">
        <v>1953.7</v>
      </c>
      <c r="K150" s="19">
        <v>14.1804462220025</v>
      </c>
      <c r="L150" s="14">
        <v>0.19543316677261499</v>
      </c>
      <c r="M150" s="11">
        <v>2</v>
      </c>
      <c r="N150" s="22">
        <v>4.2473580961699998E-8</v>
      </c>
      <c r="O150" s="22">
        <v>1.16813597E-11</v>
      </c>
      <c r="P150" s="22">
        <f t="shared" si="8"/>
        <v>1.8961420072187503</v>
      </c>
      <c r="Q150" s="22">
        <f t="shared" si="9"/>
        <v>5.2148927232142863E-4</v>
      </c>
      <c r="R150" s="12">
        <v>2</v>
      </c>
      <c r="S150" s="22">
        <v>1.809270998471E-7</v>
      </c>
      <c r="T150" s="22">
        <v>1.895988959E-10</v>
      </c>
      <c r="U150" s="22">
        <f t="shared" si="10"/>
        <v>8.0771026717455374</v>
      </c>
      <c r="V150" s="22">
        <f t="shared" si="11"/>
        <v>8.4642364241071435E-3</v>
      </c>
      <c r="W150" s="13">
        <v>2</v>
      </c>
    </row>
    <row r="151" spans="1:23" x14ac:dyDescent="0.2">
      <c r="A151" s="2" t="s">
        <v>14</v>
      </c>
      <c r="B151" s="3">
        <v>120</v>
      </c>
      <c r="C151" s="4">
        <v>1</v>
      </c>
      <c r="D151" s="5">
        <v>13</v>
      </c>
      <c r="E151" s="6">
        <v>2007</v>
      </c>
      <c r="F151" s="7">
        <v>4</v>
      </c>
      <c r="G151" s="8">
        <v>5</v>
      </c>
      <c r="H151" s="9">
        <v>-10.8848</v>
      </c>
      <c r="I151" s="10">
        <v>94.999200000000002</v>
      </c>
      <c r="J151" s="16">
        <v>1752.1</v>
      </c>
      <c r="K151" s="19">
        <v>13.6610319228606</v>
      </c>
      <c r="L151" s="14">
        <v>0.191326562024107</v>
      </c>
      <c r="M151" s="11">
        <v>2</v>
      </c>
      <c r="N151" s="22">
        <v>4.2679656687800003E-8</v>
      </c>
      <c r="O151" s="22">
        <v>5.8722460999999999E-12</v>
      </c>
      <c r="P151" s="22">
        <f t="shared" si="8"/>
        <v>1.9053418164196432</v>
      </c>
      <c r="Q151" s="22">
        <f t="shared" si="9"/>
        <v>2.6215384374999998E-4</v>
      </c>
      <c r="R151" s="12">
        <v>2</v>
      </c>
      <c r="S151" s="22">
        <v>1.815932286336E-7</v>
      </c>
      <c r="T151" s="22">
        <v>2.712304962E-10</v>
      </c>
      <c r="U151" s="22">
        <f t="shared" si="10"/>
        <v>8.1068405640000005</v>
      </c>
      <c r="V151" s="22">
        <f t="shared" si="11"/>
        <v>1.2108504294642858E-2</v>
      </c>
      <c r="W151" s="13">
        <v>2</v>
      </c>
    </row>
    <row r="152" spans="1:23" x14ac:dyDescent="0.2">
      <c r="A152" s="2" t="s">
        <v>14</v>
      </c>
      <c r="B152" s="3">
        <v>120</v>
      </c>
      <c r="C152" s="4">
        <v>1</v>
      </c>
      <c r="D152" s="5">
        <v>14</v>
      </c>
      <c r="E152" s="6">
        <v>2007</v>
      </c>
      <c r="F152" s="7">
        <v>4</v>
      </c>
      <c r="G152" s="8">
        <v>5</v>
      </c>
      <c r="H152" s="9">
        <v>-10.8848</v>
      </c>
      <c r="I152" s="10">
        <v>94.999200000000002</v>
      </c>
      <c r="J152" s="16">
        <v>1550.3</v>
      </c>
      <c r="K152" s="19">
        <v>13.908046076036801</v>
      </c>
      <c r="L152" s="14">
        <v>0.19748809936803</v>
      </c>
      <c r="M152" s="11">
        <v>2</v>
      </c>
      <c r="N152" s="22">
        <v>4.2524766497500001E-8</v>
      </c>
      <c r="O152" s="22">
        <v>2.6571377299999999E-11</v>
      </c>
      <c r="P152" s="22">
        <f t="shared" si="8"/>
        <v>1.8984270757812503</v>
      </c>
      <c r="Q152" s="22">
        <f t="shared" si="9"/>
        <v>1.1862222008928571E-3</v>
      </c>
      <c r="R152" s="12">
        <v>2</v>
      </c>
      <c r="S152" s="22">
        <v>1.8140426654029999E-7</v>
      </c>
      <c r="T152" s="22">
        <v>2.5549470749999999E-10</v>
      </c>
      <c r="U152" s="22">
        <f t="shared" si="10"/>
        <v>8.0984047562633936</v>
      </c>
      <c r="V152" s="22">
        <f t="shared" si="11"/>
        <v>1.1406013727678571E-2</v>
      </c>
      <c r="W152" s="13">
        <v>2</v>
      </c>
    </row>
    <row r="153" spans="1:23" x14ac:dyDescent="0.2">
      <c r="A153" s="2" t="s">
        <v>14</v>
      </c>
      <c r="B153" s="3">
        <v>120</v>
      </c>
      <c r="C153" s="4">
        <v>1</v>
      </c>
      <c r="D153" s="5">
        <v>16</v>
      </c>
      <c r="E153" s="6">
        <v>2007</v>
      </c>
      <c r="F153" s="7">
        <v>4</v>
      </c>
      <c r="G153" s="8">
        <v>5</v>
      </c>
      <c r="H153" s="9">
        <v>-10.8848</v>
      </c>
      <c r="I153" s="10">
        <v>94.999200000000002</v>
      </c>
      <c r="J153" s="16">
        <v>1348.3</v>
      </c>
      <c r="K153" s="19">
        <v>14.4396979500239</v>
      </c>
      <c r="L153" s="14">
        <v>0.18017287074892499</v>
      </c>
      <c r="M153" s="11">
        <v>2</v>
      </c>
      <c r="N153" s="22">
        <v>4.2669934010799997E-8</v>
      </c>
      <c r="O153" s="22">
        <v>1.4862265E-11</v>
      </c>
      <c r="P153" s="22">
        <f t="shared" si="8"/>
        <v>1.9049077683392859</v>
      </c>
      <c r="Q153" s="22">
        <f t="shared" si="9"/>
        <v>6.6349397321428577E-4</v>
      </c>
      <c r="R153" s="12">
        <v>2</v>
      </c>
      <c r="S153" s="22">
        <v>1.790507916865E-7</v>
      </c>
      <c r="T153" s="22">
        <v>2.600406976E-10</v>
      </c>
      <c r="U153" s="22">
        <f t="shared" si="10"/>
        <v>7.9933389145758929</v>
      </c>
      <c r="V153" s="22">
        <f t="shared" si="11"/>
        <v>1.1608959714285714E-2</v>
      </c>
      <c r="W153" s="13">
        <v>2</v>
      </c>
    </row>
    <row r="154" spans="1:23" x14ac:dyDescent="0.2">
      <c r="A154" s="2" t="s">
        <v>14</v>
      </c>
      <c r="B154" s="3">
        <v>120</v>
      </c>
      <c r="C154" s="4">
        <v>1</v>
      </c>
      <c r="D154" s="5">
        <v>18</v>
      </c>
      <c r="E154" s="6">
        <v>2007</v>
      </c>
      <c r="F154" s="7">
        <v>4</v>
      </c>
      <c r="G154" s="8">
        <v>5</v>
      </c>
      <c r="H154" s="9">
        <v>-10.8848</v>
      </c>
      <c r="I154" s="10">
        <v>94.999200000000002</v>
      </c>
      <c r="J154" s="16">
        <v>1148.5</v>
      </c>
      <c r="K154" s="19">
        <v>15.263443375573299</v>
      </c>
      <c r="L154" s="14">
        <v>0.19866487957641699</v>
      </c>
      <c r="M154" s="11">
        <v>2</v>
      </c>
      <c r="N154" s="22">
        <v>4.2361944931100002E-8</v>
      </c>
      <c r="O154" s="22">
        <v>1.8223686799999998E-11</v>
      </c>
      <c r="P154" s="22">
        <f t="shared" si="8"/>
        <v>1.8911582558526789</v>
      </c>
      <c r="Q154" s="22">
        <f t="shared" si="9"/>
        <v>8.1355744642857143E-4</v>
      </c>
      <c r="R154" s="12">
        <v>2</v>
      </c>
      <c r="S154" s="22">
        <v>1.7751175338290001E-7</v>
      </c>
      <c r="T154" s="22">
        <v>2.4293744100000001E-10</v>
      </c>
      <c r="U154" s="22">
        <f t="shared" si="10"/>
        <v>7.9246318474508941</v>
      </c>
      <c r="V154" s="22">
        <f t="shared" si="11"/>
        <v>1.0845421473214286E-2</v>
      </c>
      <c r="W154" s="13">
        <v>2</v>
      </c>
    </row>
    <row r="155" spans="1:23" x14ac:dyDescent="0.2">
      <c r="A155" s="2" t="s">
        <v>14</v>
      </c>
      <c r="B155" s="3">
        <v>120</v>
      </c>
      <c r="C155" s="4">
        <v>1</v>
      </c>
      <c r="D155" s="5">
        <v>19</v>
      </c>
      <c r="E155" s="6">
        <v>2007</v>
      </c>
      <c r="F155" s="7">
        <v>4</v>
      </c>
      <c r="G155" s="8">
        <v>5</v>
      </c>
      <c r="H155" s="9">
        <v>-10.8848</v>
      </c>
      <c r="I155" s="10">
        <v>94.999200000000002</v>
      </c>
      <c r="J155" s="16">
        <v>1047.5999999999999</v>
      </c>
      <c r="K155" s="19">
        <v>15.4429906071638</v>
      </c>
      <c r="L155" s="14">
        <v>0.23343181633288301</v>
      </c>
      <c r="M155" s="11">
        <v>2</v>
      </c>
      <c r="N155" s="22">
        <v>4.2495013024900001E-8</v>
      </c>
      <c r="O155" s="22">
        <v>2.5790381199999999E-11</v>
      </c>
      <c r="P155" s="22">
        <f t="shared" si="8"/>
        <v>1.8970987957544645</v>
      </c>
      <c r="Q155" s="22">
        <f t="shared" si="9"/>
        <v>1.1513563035714287E-3</v>
      </c>
      <c r="R155" s="12">
        <v>2</v>
      </c>
      <c r="S155" s="22">
        <v>1.7919104913990001E-7</v>
      </c>
      <c r="T155" s="22">
        <v>2.5365877029999998E-10</v>
      </c>
      <c r="U155" s="22">
        <f t="shared" si="10"/>
        <v>7.9996004080312506</v>
      </c>
      <c r="V155" s="22">
        <f t="shared" si="11"/>
        <v>1.1324052245535714E-2</v>
      </c>
      <c r="W155" s="13">
        <v>2</v>
      </c>
    </row>
    <row r="156" spans="1:23" x14ac:dyDescent="0.2">
      <c r="A156" s="2" t="s">
        <v>14</v>
      </c>
      <c r="B156" s="3">
        <v>120</v>
      </c>
      <c r="C156" s="4">
        <v>1</v>
      </c>
      <c r="D156" s="5">
        <v>20</v>
      </c>
      <c r="E156" s="6">
        <v>2007</v>
      </c>
      <c r="F156" s="7">
        <v>4</v>
      </c>
      <c r="G156" s="8">
        <v>5</v>
      </c>
      <c r="H156" s="9">
        <v>-10.8848</v>
      </c>
      <c r="I156" s="10">
        <v>94.999200000000002</v>
      </c>
      <c r="J156" s="16">
        <v>947.7</v>
      </c>
      <c r="K156" s="19">
        <v>15.1936638189981</v>
      </c>
      <c r="L156" s="14">
        <v>0.18294727502180499</v>
      </c>
      <c r="M156" s="11">
        <v>2</v>
      </c>
      <c r="N156" s="22">
        <v>4.1898864069800001E-8</v>
      </c>
      <c r="O156" s="22">
        <v>1.75294959E-11</v>
      </c>
      <c r="P156" s="22">
        <f t="shared" si="8"/>
        <v>1.8704850031160716</v>
      </c>
      <c r="Q156" s="22">
        <f t="shared" si="9"/>
        <v>7.8256678125000008E-4</v>
      </c>
      <c r="R156" s="12">
        <v>2</v>
      </c>
      <c r="S156" s="22">
        <v>1.7756316241340001E-7</v>
      </c>
      <c r="T156" s="22">
        <v>2.191124724E-10</v>
      </c>
      <c r="U156" s="22">
        <f t="shared" si="10"/>
        <v>7.9269268934553576</v>
      </c>
      <c r="V156" s="22">
        <f t="shared" si="11"/>
        <v>9.7818068035714304E-3</v>
      </c>
      <c r="W156" s="13">
        <v>2</v>
      </c>
    </row>
    <row r="157" spans="1:23" x14ac:dyDescent="0.2">
      <c r="A157" s="2" t="s">
        <v>14</v>
      </c>
      <c r="B157" s="3">
        <v>120</v>
      </c>
      <c r="C157" s="4">
        <v>1</v>
      </c>
      <c r="D157" s="5">
        <v>21</v>
      </c>
      <c r="E157" s="6">
        <v>2007</v>
      </c>
      <c r="F157" s="7">
        <v>4</v>
      </c>
      <c r="G157" s="8">
        <v>5</v>
      </c>
      <c r="H157" s="9">
        <v>-10.8848</v>
      </c>
      <c r="I157" s="10">
        <v>94.999200000000002</v>
      </c>
      <c r="J157" s="16">
        <v>847.8</v>
      </c>
      <c r="K157" s="19">
        <v>13.7154862786937</v>
      </c>
      <c r="L157" s="14">
        <v>0.17761963671865599</v>
      </c>
      <c r="M157" s="11">
        <v>2</v>
      </c>
      <c r="N157" s="22">
        <v>4.28662959477E-8</v>
      </c>
      <c r="O157" s="22">
        <v>8.6130538000000001E-12</v>
      </c>
      <c r="P157" s="22">
        <f t="shared" si="8"/>
        <v>1.9136739262366074</v>
      </c>
      <c r="Q157" s="22">
        <f t="shared" si="9"/>
        <v>3.8451133035714282E-4</v>
      </c>
      <c r="R157" s="12">
        <v>3</v>
      </c>
      <c r="S157" s="22">
        <v>1.79228248194E-7</v>
      </c>
      <c r="T157" s="22">
        <v>2.8174210080000002E-10</v>
      </c>
      <c r="U157" s="22">
        <f t="shared" si="10"/>
        <v>8.0012610800892858</v>
      </c>
      <c r="V157" s="22">
        <f t="shared" si="11"/>
        <v>1.2577772357142858E-2</v>
      </c>
      <c r="W157" s="13">
        <v>2</v>
      </c>
    </row>
    <row r="158" spans="1:23" x14ac:dyDescent="0.2">
      <c r="A158" s="2" t="s">
        <v>14</v>
      </c>
      <c r="B158" s="3">
        <v>120</v>
      </c>
      <c r="C158" s="4">
        <v>1</v>
      </c>
      <c r="D158" s="5">
        <v>22</v>
      </c>
      <c r="E158" s="6">
        <v>2007</v>
      </c>
      <c r="F158" s="7">
        <v>4</v>
      </c>
      <c r="G158" s="8">
        <v>5</v>
      </c>
      <c r="H158" s="9">
        <v>-10.8848</v>
      </c>
      <c r="I158" s="10">
        <v>94.999200000000002</v>
      </c>
      <c r="J158" s="16">
        <v>747.9</v>
      </c>
      <c r="K158" s="19">
        <v>12.680772986564101</v>
      </c>
      <c r="L158" s="14">
        <v>0.191438202387509</v>
      </c>
      <c r="M158" s="11">
        <v>2</v>
      </c>
      <c r="N158" s="22">
        <v>4.14449755781E-8</v>
      </c>
      <c r="O158" s="22">
        <v>1.16823817E-11</v>
      </c>
      <c r="P158" s="22">
        <f t="shared" si="8"/>
        <v>1.8502221240223216</v>
      </c>
      <c r="Q158" s="22">
        <f t="shared" si="9"/>
        <v>5.2153489732142868E-4</v>
      </c>
      <c r="R158" s="12">
        <v>2</v>
      </c>
      <c r="S158" s="22">
        <v>1.736420325122E-7</v>
      </c>
      <c r="T158" s="22">
        <v>1.8911349280000001E-10</v>
      </c>
      <c r="U158" s="22">
        <f t="shared" si="10"/>
        <v>7.7518764514375</v>
      </c>
      <c r="V158" s="22">
        <f t="shared" si="11"/>
        <v>8.4425666428571428E-3</v>
      </c>
      <c r="W158" s="13">
        <v>2</v>
      </c>
    </row>
    <row r="159" spans="1:23" x14ac:dyDescent="0.2">
      <c r="A159" s="2" t="s">
        <v>14</v>
      </c>
      <c r="B159" s="3">
        <v>120</v>
      </c>
      <c r="C159" s="4">
        <v>1</v>
      </c>
      <c r="D159" s="5">
        <v>24</v>
      </c>
      <c r="E159" s="6">
        <v>2007</v>
      </c>
      <c r="F159" s="7">
        <v>4</v>
      </c>
      <c r="G159" s="8">
        <v>5</v>
      </c>
      <c r="H159" s="9">
        <v>-10.8848</v>
      </c>
      <c r="I159" s="10">
        <v>94.999200000000002</v>
      </c>
      <c r="J159" s="16">
        <v>527.5</v>
      </c>
      <c r="K159" s="19">
        <v>9.2054696074433906</v>
      </c>
      <c r="L159" s="14">
        <v>0.17712905646563201</v>
      </c>
      <c r="M159" s="11">
        <v>2</v>
      </c>
      <c r="N159" s="22">
        <v>4.1992999863799998E-8</v>
      </c>
      <c r="O159" s="22">
        <v>7.8178683000000007E-12</v>
      </c>
      <c r="P159" s="22">
        <f t="shared" si="8"/>
        <v>1.874687493919643</v>
      </c>
      <c r="Q159" s="22">
        <f t="shared" si="9"/>
        <v>3.4901197767857149E-4</v>
      </c>
      <c r="R159" s="12">
        <v>2</v>
      </c>
      <c r="S159" s="22">
        <v>1.74024471816E-7</v>
      </c>
      <c r="T159" s="22">
        <v>7.7525467739999995E-10</v>
      </c>
      <c r="U159" s="22">
        <f t="shared" si="10"/>
        <v>7.7689496346428575</v>
      </c>
      <c r="V159" s="22">
        <f t="shared" si="11"/>
        <v>3.4609583812500004E-2</v>
      </c>
      <c r="W159" s="13">
        <v>2</v>
      </c>
    </row>
    <row r="160" spans="1:23" x14ac:dyDescent="0.2">
      <c r="A160" s="2" t="s">
        <v>14</v>
      </c>
      <c r="B160" s="3">
        <v>120</v>
      </c>
      <c r="C160" s="4">
        <v>1</v>
      </c>
      <c r="D160" s="5">
        <v>25</v>
      </c>
      <c r="E160" s="6">
        <v>2007</v>
      </c>
      <c r="F160" s="7">
        <v>4</v>
      </c>
      <c r="G160" s="8">
        <v>5</v>
      </c>
      <c r="H160" s="9">
        <v>-10.8848</v>
      </c>
      <c r="I160" s="10">
        <v>94.999200000000002</v>
      </c>
      <c r="J160" s="16">
        <v>477.3</v>
      </c>
      <c r="K160" s="19">
        <v>8.9715302816173192</v>
      </c>
      <c r="L160" s="14">
        <v>0.177043557922408</v>
      </c>
      <c r="M160" s="11">
        <v>2</v>
      </c>
      <c r="N160" s="22">
        <v>4.1074740367300001E-8</v>
      </c>
      <c r="O160" s="22">
        <v>7.1541292999999999E-12</v>
      </c>
      <c r="P160" s="22">
        <f t="shared" si="8"/>
        <v>1.8336937663973216</v>
      </c>
      <c r="Q160" s="22">
        <f t="shared" si="9"/>
        <v>3.1938077232142862E-4</v>
      </c>
      <c r="R160" s="12">
        <v>2</v>
      </c>
      <c r="S160" s="22">
        <v>1.7204113089579999E-7</v>
      </c>
      <c r="T160" s="22">
        <v>6.8452350120000002E-10</v>
      </c>
      <c r="U160" s="22">
        <f t="shared" si="10"/>
        <v>7.680407629276786</v>
      </c>
      <c r="V160" s="22">
        <f t="shared" si="11"/>
        <v>3.0559084875000003E-2</v>
      </c>
      <c r="W160" s="13">
        <v>2</v>
      </c>
    </row>
    <row r="161" spans="1:23" x14ac:dyDescent="0.2">
      <c r="A161" s="2" t="s">
        <v>14</v>
      </c>
      <c r="B161" s="3">
        <v>120</v>
      </c>
      <c r="C161" s="4">
        <v>1</v>
      </c>
      <c r="D161" s="5">
        <v>26</v>
      </c>
      <c r="E161" s="6">
        <v>2007</v>
      </c>
      <c r="F161" s="7">
        <v>4</v>
      </c>
      <c r="G161" s="8">
        <v>5</v>
      </c>
      <c r="H161" s="9">
        <v>-10.8848</v>
      </c>
      <c r="I161" s="10">
        <v>94.999200000000002</v>
      </c>
      <c r="J161" s="16">
        <v>427</v>
      </c>
      <c r="K161" s="19">
        <v>8.2624787365355594</v>
      </c>
      <c r="L161" s="14">
        <v>0.18869833013506401</v>
      </c>
      <c r="M161" s="11">
        <v>2</v>
      </c>
      <c r="N161" s="22">
        <v>4.1127742724099998E-8</v>
      </c>
      <c r="O161" s="22">
        <v>1.19754741E-11</v>
      </c>
      <c r="P161" s="22">
        <f t="shared" si="8"/>
        <v>1.8360599430401785</v>
      </c>
      <c r="Q161" s="22">
        <f t="shared" si="9"/>
        <v>5.3461937946428569E-4</v>
      </c>
      <c r="R161" s="12">
        <v>2</v>
      </c>
      <c r="S161" s="22">
        <v>1.738403909134E-7</v>
      </c>
      <c r="T161" s="22">
        <v>3.0805102140000001E-10</v>
      </c>
      <c r="U161" s="22">
        <f t="shared" si="10"/>
        <v>7.7607317372053579</v>
      </c>
      <c r="V161" s="22">
        <f t="shared" si="11"/>
        <v>1.375227774107143E-2</v>
      </c>
      <c r="W161" s="13">
        <v>2</v>
      </c>
    </row>
    <row r="162" spans="1:23" x14ac:dyDescent="0.2">
      <c r="A162" s="2" t="s">
        <v>14</v>
      </c>
      <c r="B162" s="3">
        <v>120</v>
      </c>
      <c r="C162" s="4">
        <v>1</v>
      </c>
      <c r="D162" s="5">
        <v>27</v>
      </c>
      <c r="E162" s="6">
        <v>2007</v>
      </c>
      <c r="F162" s="7">
        <v>4</v>
      </c>
      <c r="G162" s="8">
        <v>5</v>
      </c>
      <c r="H162" s="9">
        <v>-10.8848</v>
      </c>
      <c r="I162" s="10">
        <v>94.999200000000002</v>
      </c>
      <c r="J162" s="16">
        <v>377.5</v>
      </c>
      <c r="K162" s="19">
        <v>7.4951392299992703</v>
      </c>
      <c r="L162" s="14">
        <v>0.189104726484837</v>
      </c>
      <c r="M162" s="11">
        <v>2</v>
      </c>
      <c r="N162" s="22">
        <v>4.1354636892199998E-8</v>
      </c>
      <c r="O162" s="22">
        <v>7.4204408999999995E-12</v>
      </c>
      <c r="P162" s="22">
        <f t="shared" si="8"/>
        <v>1.8461891469732143</v>
      </c>
      <c r="Q162" s="22">
        <f t="shared" si="9"/>
        <v>3.3126968303571428E-4</v>
      </c>
      <c r="R162" s="12">
        <v>2</v>
      </c>
      <c r="S162" s="22">
        <v>1.6962599803200001E-7</v>
      </c>
      <c r="T162" s="22">
        <v>7.5087571030000002E-10</v>
      </c>
      <c r="U162" s="22">
        <f t="shared" si="10"/>
        <v>7.5725891978571438</v>
      </c>
      <c r="V162" s="22">
        <f t="shared" si="11"/>
        <v>3.3521237066964291E-2</v>
      </c>
      <c r="W162" s="13">
        <v>2</v>
      </c>
    </row>
    <row r="163" spans="1:23" x14ac:dyDescent="0.2">
      <c r="A163" s="2" t="s">
        <v>14</v>
      </c>
      <c r="B163" s="3">
        <v>120</v>
      </c>
      <c r="C163" s="4">
        <v>1</v>
      </c>
      <c r="D163" s="5">
        <v>28</v>
      </c>
      <c r="E163" s="6">
        <v>2007</v>
      </c>
      <c r="F163" s="7">
        <v>4</v>
      </c>
      <c r="G163" s="8">
        <v>5</v>
      </c>
      <c r="H163" s="9">
        <v>-10.8848</v>
      </c>
      <c r="I163" s="10">
        <v>94.999200000000002</v>
      </c>
      <c r="J163" s="16">
        <v>327</v>
      </c>
      <c r="K163" s="19">
        <v>6.4576314882031003</v>
      </c>
      <c r="L163" s="14">
        <v>0.192936298605377</v>
      </c>
      <c r="M163" s="11">
        <v>2</v>
      </c>
      <c r="N163" s="22">
        <v>4.0416985237800002E-8</v>
      </c>
      <c r="O163" s="22">
        <v>1.4756936200000001E-11</v>
      </c>
      <c r="P163" s="22">
        <f t="shared" si="8"/>
        <v>1.8043296981160719</v>
      </c>
      <c r="Q163" s="22">
        <f t="shared" si="9"/>
        <v>6.587917946428572E-4</v>
      </c>
      <c r="R163" s="12">
        <v>2</v>
      </c>
      <c r="S163" s="22">
        <v>1.723918525575E-7</v>
      </c>
      <c r="T163" s="22">
        <v>3.5632027799999998E-10</v>
      </c>
      <c r="U163" s="22">
        <f t="shared" si="10"/>
        <v>7.6960648463169656</v>
      </c>
      <c r="V163" s="22">
        <f t="shared" si="11"/>
        <v>1.5907155267857142E-2</v>
      </c>
      <c r="W163" s="13">
        <v>2</v>
      </c>
    </row>
    <row r="164" spans="1:23" x14ac:dyDescent="0.2">
      <c r="A164" s="2" t="s">
        <v>14</v>
      </c>
      <c r="B164" s="3">
        <v>120</v>
      </c>
      <c r="C164" s="4">
        <v>1</v>
      </c>
      <c r="D164" s="5">
        <v>29</v>
      </c>
      <c r="E164" s="6">
        <v>2007</v>
      </c>
      <c r="F164" s="7">
        <v>4</v>
      </c>
      <c r="G164" s="8">
        <v>5</v>
      </c>
      <c r="H164" s="9">
        <v>-10.8848</v>
      </c>
      <c r="I164" s="10">
        <v>94.999200000000002</v>
      </c>
      <c r="J164" s="16">
        <v>276.5</v>
      </c>
      <c r="K164" s="19">
        <v>7.8629611783267599</v>
      </c>
      <c r="L164" s="14">
        <v>0.18931250375768999</v>
      </c>
      <c r="M164" s="11">
        <v>2</v>
      </c>
      <c r="N164" s="22">
        <v>4.0181684512200003E-8</v>
      </c>
      <c r="O164" s="22">
        <v>7.0976514999999998E-12</v>
      </c>
      <c r="P164" s="22">
        <f t="shared" si="8"/>
        <v>1.7938252014375002</v>
      </c>
      <c r="Q164" s="22">
        <f t="shared" si="9"/>
        <v>3.1685944196428571E-4</v>
      </c>
      <c r="R164" s="12">
        <v>2</v>
      </c>
      <c r="S164" s="22">
        <v>1.6667617295589999E-7</v>
      </c>
      <c r="T164" s="22">
        <v>2.5735819189999998E-10</v>
      </c>
      <c r="U164" s="22">
        <f t="shared" si="10"/>
        <v>7.4409005783883932</v>
      </c>
      <c r="V164" s="22">
        <f t="shared" si="11"/>
        <v>1.1489204995535714E-2</v>
      </c>
      <c r="W164" s="13">
        <v>2</v>
      </c>
    </row>
    <row r="165" spans="1:23" x14ac:dyDescent="0.2">
      <c r="A165" s="2" t="s">
        <v>14</v>
      </c>
      <c r="B165" s="3">
        <v>120</v>
      </c>
      <c r="C165" s="4">
        <v>1</v>
      </c>
      <c r="D165" s="5">
        <v>31</v>
      </c>
      <c r="E165" s="6">
        <v>2007</v>
      </c>
      <c r="F165" s="7">
        <v>4</v>
      </c>
      <c r="G165" s="8">
        <v>5</v>
      </c>
      <c r="H165" s="9">
        <v>-10.8848</v>
      </c>
      <c r="I165" s="10">
        <v>94.999200000000002</v>
      </c>
      <c r="J165" s="16">
        <v>177.1</v>
      </c>
      <c r="K165" s="19">
        <v>7.8227546960838001</v>
      </c>
      <c r="L165" s="14">
        <v>0.18917746108594</v>
      </c>
      <c r="M165" s="11">
        <v>2</v>
      </c>
      <c r="N165" s="22">
        <v>4.0598867330399997E-8</v>
      </c>
      <c r="O165" s="22">
        <v>6.9820483000000004E-12</v>
      </c>
      <c r="P165" s="22">
        <f t="shared" si="8"/>
        <v>1.8124494343928572</v>
      </c>
      <c r="Q165" s="22">
        <f t="shared" si="9"/>
        <v>3.1169858482142865E-4</v>
      </c>
      <c r="R165" s="12">
        <v>2</v>
      </c>
      <c r="S165" s="22">
        <v>1.6606751272390001E-7</v>
      </c>
      <c r="T165" s="22">
        <v>5.7306971290000002E-10</v>
      </c>
      <c r="U165" s="22">
        <f t="shared" si="10"/>
        <v>7.4137282466026804</v>
      </c>
      <c r="V165" s="22">
        <f t="shared" si="11"/>
        <v>2.5583469325892859E-2</v>
      </c>
      <c r="W165" s="13">
        <v>2</v>
      </c>
    </row>
    <row r="166" spans="1:23" x14ac:dyDescent="0.2">
      <c r="A166" s="2" t="s">
        <v>14</v>
      </c>
      <c r="B166" s="3">
        <v>120</v>
      </c>
      <c r="C166" s="4">
        <v>1</v>
      </c>
      <c r="D166" s="5">
        <v>32</v>
      </c>
      <c r="E166" s="6">
        <v>2007</v>
      </c>
      <c r="F166" s="7">
        <v>4</v>
      </c>
      <c r="G166" s="8">
        <v>5</v>
      </c>
      <c r="H166" s="9">
        <v>-10.8848</v>
      </c>
      <c r="I166" s="10">
        <v>94.999200000000002</v>
      </c>
      <c r="J166" s="16">
        <v>126.5</v>
      </c>
      <c r="K166" s="19">
        <v>6.6047019541166803</v>
      </c>
      <c r="L166" s="14">
        <v>0.176299439891482</v>
      </c>
      <c r="M166" s="11">
        <v>2</v>
      </c>
      <c r="N166" s="22">
        <v>4.0338815452500001E-8</v>
      </c>
      <c r="O166" s="22">
        <v>1.16289853E-11</v>
      </c>
      <c r="P166" s="22">
        <f t="shared" si="8"/>
        <v>1.8008399755580358</v>
      </c>
      <c r="Q166" s="22">
        <f t="shared" si="9"/>
        <v>5.1915112946428579E-4</v>
      </c>
      <c r="R166" s="12">
        <v>2</v>
      </c>
      <c r="S166" s="22">
        <v>1.6845820795659999E-7</v>
      </c>
      <c r="T166" s="22">
        <v>3.000481747E-10</v>
      </c>
      <c r="U166" s="22">
        <f t="shared" si="10"/>
        <v>7.5204557123482134</v>
      </c>
      <c r="V166" s="22">
        <f t="shared" si="11"/>
        <v>1.3395007799107144E-2</v>
      </c>
      <c r="W166" s="13">
        <v>2</v>
      </c>
    </row>
    <row r="167" spans="1:23" x14ac:dyDescent="0.2">
      <c r="A167" s="2" t="s">
        <v>14</v>
      </c>
      <c r="B167" s="3">
        <v>120</v>
      </c>
      <c r="C167" s="4">
        <v>1</v>
      </c>
      <c r="D167" s="5">
        <v>33</v>
      </c>
      <c r="E167" s="6">
        <v>2007</v>
      </c>
      <c r="F167" s="7">
        <v>4</v>
      </c>
      <c r="G167" s="8">
        <v>5</v>
      </c>
      <c r="H167" s="9">
        <v>-10.8848</v>
      </c>
      <c r="I167" s="10">
        <v>94.999200000000002</v>
      </c>
      <c r="J167" s="16">
        <v>97</v>
      </c>
      <c r="K167" s="19">
        <v>4.5788565078722403</v>
      </c>
      <c r="L167" s="14">
        <v>0.17619466227176001</v>
      </c>
      <c r="M167" s="11">
        <v>2</v>
      </c>
      <c r="N167" s="22">
        <v>4.0212221852699999E-8</v>
      </c>
      <c r="O167" s="22">
        <v>1.07937823E-11</v>
      </c>
      <c r="P167" s="22">
        <f t="shared" si="8"/>
        <v>1.7951884755669643</v>
      </c>
      <c r="Q167" s="22">
        <f t="shared" si="9"/>
        <v>4.8186528125000006E-4</v>
      </c>
      <c r="R167" s="12">
        <v>2</v>
      </c>
      <c r="S167" s="22">
        <v>1.6502534875229999E-7</v>
      </c>
      <c r="T167" s="22">
        <v>3.0028704649999999E-10</v>
      </c>
      <c r="U167" s="22">
        <f t="shared" si="10"/>
        <v>7.3672030692991068</v>
      </c>
      <c r="V167" s="22">
        <f t="shared" si="11"/>
        <v>1.340567171875E-2</v>
      </c>
      <c r="W167" s="13">
        <v>2</v>
      </c>
    </row>
    <row r="168" spans="1:23" x14ac:dyDescent="0.2">
      <c r="A168" s="2" t="s">
        <v>14</v>
      </c>
      <c r="B168" s="3">
        <v>120</v>
      </c>
      <c r="C168" s="4">
        <v>1</v>
      </c>
      <c r="D168" s="5">
        <v>34</v>
      </c>
      <c r="E168" s="6">
        <v>2007</v>
      </c>
      <c r="F168" s="7">
        <v>4</v>
      </c>
      <c r="G168" s="8">
        <v>5</v>
      </c>
      <c r="H168" s="9">
        <v>-10.8848</v>
      </c>
      <c r="I168" s="10">
        <v>94.999200000000002</v>
      </c>
      <c r="J168" s="16">
        <v>77.2</v>
      </c>
      <c r="K168" s="19">
        <v>2.9616410039697798</v>
      </c>
      <c r="L168" s="14">
        <v>0.176143170361963</v>
      </c>
      <c r="M168" s="11">
        <v>2</v>
      </c>
      <c r="N168" s="22">
        <v>3.9780375632500003E-8</v>
      </c>
      <c r="O168" s="22">
        <v>1.1263009999999999E-11</v>
      </c>
      <c r="P168" s="22">
        <f t="shared" si="8"/>
        <v>1.7759096264508931</v>
      </c>
      <c r="Q168" s="22">
        <f t="shared" si="9"/>
        <v>5.0281294642857141E-4</v>
      </c>
      <c r="R168" s="12">
        <v>2</v>
      </c>
      <c r="S168" s="22">
        <v>1.6257315354989999E-7</v>
      </c>
      <c r="T168" s="22">
        <v>2.825391707E-10</v>
      </c>
      <c r="U168" s="22">
        <f t="shared" si="10"/>
        <v>7.2577300691919637</v>
      </c>
      <c r="V168" s="22">
        <f t="shared" si="11"/>
        <v>1.261335583482143E-2</v>
      </c>
      <c r="W168" s="13">
        <v>2</v>
      </c>
    </row>
    <row r="169" spans="1:23" x14ac:dyDescent="0.2">
      <c r="A169" s="2" t="s">
        <v>14</v>
      </c>
      <c r="B169" s="3">
        <v>120</v>
      </c>
      <c r="C169" s="4">
        <v>1</v>
      </c>
      <c r="D169" s="5">
        <v>35</v>
      </c>
      <c r="E169" s="6">
        <v>2007</v>
      </c>
      <c r="F169" s="7">
        <v>4</v>
      </c>
      <c r="G169" s="8">
        <v>5</v>
      </c>
      <c r="H169" s="9">
        <v>-10.8848</v>
      </c>
      <c r="I169" s="10">
        <v>94.999200000000002</v>
      </c>
      <c r="J169" s="16">
        <v>42</v>
      </c>
      <c r="K169" s="19">
        <v>0.87423689812386995</v>
      </c>
      <c r="L169" s="14">
        <v>0.176083471783575</v>
      </c>
      <c r="M169" s="11">
        <v>2</v>
      </c>
      <c r="N169" s="22">
        <v>4.05629849365E-8</v>
      </c>
      <c r="O169" s="22">
        <v>1.14564168E-11</v>
      </c>
      <c r="P169" s="22">
        <f t="shared" si="8"/>
        <v>1.8108475418080359</v>
      </c>
      <c r="Q169" s="22">
        <f t="shared" si="9"/>
        <v>5.1144717857142853E-4</v>
      </c>
      <c r="R169" s="12">
        <v>2</v>
      </c>
      <c r="S169" s="22">
        <v>1.6262493651830001E-7</v>
      </c>
      <c r="T169" s="22">
        <v>2.7814184149999998E-10</v>
      </c>
      <c r="U169" s="22">
        <f t="shared" si="10"/>
        <v>7.2600418088526801</v>
      </c>
      <c r="V169" s="22">
        <f t="shared" si="11"/>
        <v>1.2417046495535714E-2</v>
      </c>
      <c r="W169" s="13">
        <v>2</v>
      </c>
    </row>
    <row r="170" spans="1:23" x14ac:dyDescent="0.2">
      <c r="A170" s="2" t="s">
        <v>14</v>
      </c>
      <c r="B170" s="3">
        <v>126</v>
      </c>
      <c r="C170" s="4">
        <v>1</v>
      </c>
      <c r="D170" s="5">
        <v>1</v>
      </c>
      <c r="E170" s="6">
        <v>2007</v>
      </c>
      <c r="F170" s="7">
        <v>4</v>
      </c>
      <c r="G170" s="8">
        <v>7</v>
      </c>
      <c r="H170" s="9">
        <v>-7.6740000000000004</v>
      </c>
      <c r="I170" s="10">
        <v>95.004800000000003</v>
      </c>
      <c r="J170" s="16">
        <v>5085.5</v>
      </c>
      <c r="K170" s="19">
        <v>10.7159514457576</v>
      </c>
      <c r="L170" s="14">
        <v>0.23133558721671399</v>
      </c>
      <c r="M170" s="11">
        <v>2</v>
      </c>
      <c r="N170" s="22">
        <v>4.2887655443999999E-8</v>
      </c>
      <c r="O170" s="22">
        <v>1.0266669E-11</v>
      </c>
      <c r="P170" s="22">
        <f t="shared" si="8"/>
        <v>1.9146274751785715</v>
      </c>
      <c r="Q170" s="22">
        <f t="shared" si="9"/>
        <v>4.5833343750000005E-4</v>
      </c>
      <c r="R170" s="12">
        <v>2</v>
      </c>
      <c r="S170" s="22">
        <v>1.8529714469369999E-7</v>
      </c>
      <c r="T170" s="22">
        <v>1.579284188E-10</v>
      </c>
      <c r="U170" s="22">
        <f t="shared" si="10"/>
        <v>8.2721939595401786</v>
      </c>
      <c r="V170" s="22">
        <f t="shared" si="11"/>
        <v>7.0503758392857149E-3</v>
      </c>
      <c r="W170" s="13">
        <v>2</v>
      </c>
    </row>
    <row r="171" spans="1:23" x14ac:dyDescent="0.2">
      <c r="A171" s="2" t="s">
        <v>14</v>
      </c>
      <c r="B171" s="3">
        <v>126</v>
      </c>
      <c r="C171" s="4">
        <v>1</v>
      </c>
      <c r="D171" s="5">
        <v>3</v>
      </c>
      <c r="E171" s="6">
        <v>2007</v>
      </c>
      <c r="F171" s="7">
        <v>4</v>
      </c>
      <c r="G171" s="8">
        <v>7</v>
      </c>
      <c r="H171" s="9">
        <v>-7.6740000000000004</v>
      </c>
      <c r="I171" s="10">
        <v>95.004800000000003</v>
      </c>
      <c r="J171" s="16">
        <v>4343.8</v>
      </c>
      <c r="K171" s="19">
        <v>11.6750739659629</v>
      </c>
      <c r="L171" s="14">
        <v>0.20055791486701199</v>
      </c>
      <c r="M171" s="11">
        <v>2</v>
      </c>
      <c r="N171" s="22">
        <v>4.3670247791599997E-8</v>
      </c>
      <c r="O171" s="22">
        <v>1.0078539000000001E-11</v>
      </c>
      <c r="P171" s="22">
        <f t="shared" si="8"/>
        <v>1.9495646335535715</v>
      </c>
      <c r="Q171" s="22">
        <f t="shared" si="9"/>
        <v>4.4993477678571434E-4</v>
      </c>
      <c r="R171" s="12">
        <v>3</v>
      </c>
      <c r="S171" s="22">
        <v>1.8893073725959999E-7</v>
      </c>
      <c r="T171" s="22">
        <v>1.586734707E-10</v>
      </c>
      <c r="U171" s="22">
        <f t="shared" si="10"/>
        <v>8.4344079133750007</v>
      </c>
      <c r="V171" s="22">
        <f t="shared" si="11"/>
        <v>7.0836370848214288E-3</v>
      </c>
      <c r="W171" s="13">
        <v>2</v>
      </c>
    </row>
    <row r="172" spans="1:23" x14ac:dyDescent="0.2">
      <c r="A172" s="2" t="s">
        <v>14</v>
      </c>
      <c r="B172" s="3">
        <v>126</v>
      </c>
      <c r="C172" s="4">
        <v>1</v>
      </c>
      <c r="D172" s="5">
        <v>4</v>
      </c>
      <c r="E172" s="6">
        <v>2007</v>
      </c>
      <c r="F172" s="7">
        <v>4</v>
      </c>
      <c r="G172" s="8">
        <v>7</v>
      </c>
      <c r="H172" s="9">
        <v>-7.6740000000000004</v>
      </c>
      <c r="I172" s="10">
        <v>95.004800000000003</v>
      </c>
      <c r="J172" s="16">
        <v>3936.5</v>
      </c>
      <c r="K172" s="19">
        <v>11.7665677996414</v>
      </c>
      <c r="L172" s="14">
        <v>0.17177615797658499</v>
      </c>
      <c r="M172" s="11">
        <v>2</v>
      </c>
      <c r="N172" s="22">
        <v>4.2716399668999997E-8</v>
      </c>
      <c r="O172" s="22">
        <v>9.9134965000000001E-12</v>
      </c>
      <c r="P172" s="22">
        <f t="shared" si="8"/>
        <v>1.9069821280803572</v>
      </c>
      <c r="Q172" s="22">
        <f t="shared" si="9"/>
        <v>4.4256680803571433E-4</v>
      </c>
      <c r="R172" s="12">
        <v>2</v>
      </c>
      <c r="S172" s="22">
        <v>1.8646880518920001E-7</v>
      </c>
      <c r="T172" s="22">
        <v>1.9861356719999999E-10</v>
      </c>
      <c r="U172" s="22">
        <f t="shared" si="10"/>
        <v>8.3245002316607142</v>
      </c>
      <c r="V172" s="22">
        <f t="shared" si="11"/>
        <v>8.866677107142857E-3</v>
      </c>
      <c r="W172" s="13">
        <v>2</v>
      </c>
    </row>
    <row r="173" spans="1:23" x14ac:dyDescent="0.2">
      <c r="A173" s="2" t="s">
        <v>14</v>
      </c>
      <c r="B173" s="3">
        <v>126</v>
      </c>
      <c r="C173" s="4">
        <v>1</v>
      </c>
      <c r="D173" s="5">
        <v>5</v>
      </c>
      <c r="E173" s="6">
        <v>2007</v>
      </c>
      <c r="F173" s="7">
        <v>4</v>
      </c>
      <c r="G173" s="8">
        <v>7</v>
      </c>
      <c r="H173" s="9">
        <v>-7.6740000000000004</v>
      </c>
      <c r="I173" s="10">
        <v>95.004800000000003</v>
      </c>
      <c r="J173" s="16">
        <v>3530.2</v>
      </c>
      <c r="K173" s="19">
        <v>12.5368621690272</v>
      </c>
      <c r="L173" s="14">
        <v>0.20262474540333</v>
      </c>
      <c r="M173" s="11">
        <v>2</v>
      </c>
      <c r="N173" s="22">
        <v>4.23427365037E-8</v>
      </c>
      <c r="O173" s="22">
        <v>9.9031619000000007E-12</v>
      </c>
      <c r="P173" s="22">
        <f t="shared" si="8"/>
        <v>1.8903007367723217</v>
      </c>
      <c r="Q173" s="22">
        <f t="shared" si="9"/>
        <v>4.4210544196428579E-4</v>
      </c>
      <c r="R173" s="12">
        <v>2</v>
      </c>
      <c r="S173" s="22">
        <v>1.8341023729190001E-7</v>
      </c>
      <c r="T173" s="22">
        <v>1.549424732E-10</v>
      </c>
      <c r="U173" s="22">
        <f t="shared" si="10"/>
        <v>8.1879570219598232</v>
      </c>
      <c r="V173" s="22">
        <f t="shared" si="11"/>
        <v>6.9170746964285724E-3</v>
      </c>
      <c r="W173" s="13">
        <v>2</v>
      </c>
    </row>
    <row r="174" spans="1:23" x14ac:dyDescent="0.2">
      <c r="A174" s="2" t="s">
        <v>14</v>
      </c>
      <c r="B174" s="3">
        <v>126</v>
      </c>
      <c r="C174" s="4">
        <v>1</v>
      </c>
      <c r="D174" s="5">
        <v>6</v>
      </c>
      <c r="E174" s="6">
        <v>2007</v>
      </c>
      <c r="F174" s="7">
        <v>4</v>
      </c>
      <c r="G174" s="8">
        <v>7</v>
      </c>
      <c r="H174" s="9">
        <v>-7.6740000000000004</v>
      </c>
      <c r="I174" s="10">
        <v>95.004800000000003</v>
      </c>
      <c r="J174" s="16">
        <v>3124.4</v>
      </c>
      <c r="K174" s="19">
        <v>13.165516329053901</v>
      </c>
      <c r="L174" s="14">
        <v>0.21137489342507401</v>
      </c>
      <c r="M174" s="11">
        <v>2</v>
      </c>
      <c r="N174" s="22">
        <v>4.3681255511100002E-8</v>
      </c>
      <c r="O174" s="22">
        <v>1.1347748999999999E-11</v>
      </c>
      <c r="P174" s="22">
        <f t="shared" si="8"/>
        <v>1.9500560496026789</v>
      </c>
      <c r="Q174" s="22">
        <f t="shared" si="9"/>
        <v>5.0659593750000003E-4</v>
      </c>
      <c r="R174" s="12">
        <v>3</v>
      </c>
      <c r="S174" s="22">
        <v>1.870002738666E-7</v>
      </c>
      <c r="T174" s="22">
        <v>1.6339810020000001E-10</v>
      </c>
      <c r="U174" s="22">
        <f t="shared" si="10"/>
        <v>8.3482265119017853</v>
      </c>
      <c r="V174" s="22">
        <f t="shared" si="11"/>
        <v>7.2945580446428576E-3</v>
      </c>
      <c r="W174" s="13">
        <v>2</v>
      </c>
    </row>
    <row r="175" spans="1:23" x14ac:dyDescent="0.2">
      <c r="A175" s="2" t="s">
        <v>14</v>
      </c>
      <c r="B175" s="3">
        <v>126</v>
      </c>
      <c r="C175" s="4">
        <v>1</v>
      </c>
      <c r="D175" s="5">
        <v>8</v>
      </c>
      <c r="E175" s="6">
        <v>2007</v>
      </c>
      <c r="F175" s="7">
        <v>4</v>
      </c>
      <c r="G175" s="8">
        <v>7</v>
      </c>
      <c r="H175" s="9">
        <v>-7.6740000000000004</v>
      </c>
      <c r="I175" s="10">
        <v>95.004800000000003</v>
      </c>
      <c r="J175" s="16">
        <v>2617.9</v>
      </c>
      <c r="K175" s="19">
        <v>13.159688092083099</v>
      </c>
      <c r="L175" s="14">
        <v>0.21931304875007801</v>
      </c>
      <c r="M175" s="11">
        <v>2</v>
      </c>
      <c r="N175" s="22">
        <v>4.3039072375699997E-8</v>
      </c>
      <c r="O175" s="22">
        <v>9.7531779999999995E-12</v>
      </c>
      <c r="P175" s="22">
        <f t="shared" si="8"/>
        <v>1.9213871596294643</v>
      </c>
      <c r="Q175" s="22">
        <f t="shared" si="9"/>
        <v>4.3540973214285713E-4</v>
      </c>
      <c r="R175" s="12">
        <v>2</v>
      </c>
      <c r="S175" s="22">
        <v>1.847400242889E-7</v>
      </c>
      <c r="T175" s="22">
        <v>1.5487159039999999E-10</v>
      </c>
      <c r="U175" s="22">
        <f t="shared" si="10"/>
        <v>8.2473225128973215</v>
      </c>
      <c r="V175" s="22">
        <f t="shared" si="11"/>
        <v>6.9139102857142852E-3</v>
      </c>
      <c r="W175" s="13">
        <v>2</v>
      </c>
    </row>
    <row r="176" spans="1:23" x14ac:dyDescent="0.2">
      <c r="A176" s="2" t="s">
        <v>14</v>
      </c>
      <c r="B176" s="3">
        <v>126</v>
      </c>
      <c r="C176" s="4">
        <v>1</v>
      </c>
      <c r="D176" s="5">
        <v>10</v>
      </c>
      <c r="E176" s="6">
        <v>2007</v>
      </c>
      <c r="F176" s="7">
        <v>4</v>
      </c>
      <c r="G176" s="8">
        <v>7</v>
      </c>
      <c r="H176" s="9">
        <v>-7.6740000000000004</v>
      </c>
      <c r="I176" s="10">
        <v>95.004800000000003</v>
      </c>
      <c r="J176" s="16">
        <v>2112.4</v>
      </c>
      <c r="K176" s="19">
        <v>14.081991737190901</v>
      </c>
      <c r="L176" s="14">
        <v>0.171382713689474</v>
      </c>
      <c r="M176" s="11">
        <v>2</v>
      </c>
      <c r="N176" s="22">
        <v>4.2926315364499997E-8</v>
      </c>
      <c r="O176" s="22">
        <v>9.9734259000000007E-12</v>
      </c>
      <c r="P176" s="22">
        <f t="shared" si="8"/>
        <v>1.9163533644866073</v>
      </c>
      <c r="Q176" s="22">
        <f t="shared" si="9"/>
        <v>4.4524222767857152E-4</v>
      </c>
      <c r="R176" s="12">
        <v>2</v>
      </c>
      <c r="S176" s="22">
        <v>1.842412867874E-7</v>
      </c>
      <c r="T176" s="22">
        <v>1.9787300109999999E-10</v>
      </c>
      <c r="U176" s="22">
        <f t="shared" si="10"/>
        <v>8.2250574458660708</v>
      </c>
      <c r="V176" s="22">
        <f t="shared" si="11"/>
        <v>8.8336161205357141E-3</v>
      </c>
      <c r="W176" s="13">
        <v>2</v>
      </c>
    </row>
    <row r="177" spans="1:23" x14ac:dyDescent="0.2">
      <c r="A177" s="2" t="s">
        <v>14</v>
      </c>
      <c r="B177" s="3">
        <v>126</v>
      </c>
      <c r="C177" s="4">
        <v>1</v>
      </c>
      <c r="D177" s="5">
        <v>11</v>
      </c>
      <c r="E177" s="6">
        <v>2007</v>
      </c>
      <c r="F177" s="7">
        <v>4</v>
      </c>
      <c r="G177" s="8">
        <v>7</v>
      </c>
      <c r="H177" s="9">
        <v>-7.6740000000000004</v>
      </c>
      <c r="I177" s="10">
        <v>95.004800000000003</v>
      </c>
      <c r="J177" s="16">
        <v>1951.1</v>
      </c>
      <c r="K177" s="19">
        <v>14.0762499714735</v>
      </c>
      <c r="L177" s="14">
        <v>0.169613120123669</v>
      </c>
      <c r="M177" s="11">
        <v>2</v>
      </c>
      <c r="N177" s="22">
        <v>4.2267224205799998E-8</v>
      </c>
      <c r="O177" s="22">
        <v>9.7566729000000007E-12</v>
      </c>
      <c r="P177" s="22">
        <f t="shared" si="8"/>
        <v>1.8869296520446428</v>
      </c>
      <c r="Q177" s="22">
        <f t="shared" si="9"/>
        <v>4.3556575446428576E-4</v>
      </c>
      <c r="R177" s="12">
        <v>2</v>
      </c>
      <c r="S177" s="22">
        <v>1.81726837402E-7</v>
      </c>
      <c r="T177" s="22">
        <v>2.0076021280000001E-10</v>
      </c>
      <c r="U177" s="22">
        <f t="shared" si="10"/>
        <v>8.1128052411607143</v>
      </c>
      <c r="V177" s="22">
        <f t="shared" si="11"/>
        <v>8.9625095000000002E-3</v>
      </c>
      <c r="W177" s="13">
        <v>2</v>
      </c>
    </row>
    <row r="178" spans="1:23" x14ac:dyDescent="0.2">
      <c r="A178" s="2" t="s">
        <v>14</v>
      </c>
      <c r="B178" s="3">
        <v>126</v>
      </c>
      <c r="C178" s="4">
        <v>1</v>
      </c>
      <c r="D178" s="5">
        <v>12</v>
      </c>
      <c r="E178" s="6">
        <v>2007</v>
      </c>
      <c r="F178" s="7">
        <v>4</v>
      </c>
      <c r="G178" s="8">
        <v>7</v>
      </c>
      <c r="H178" s="9">
        <v>-7.6740000000000004</v>
      </c>
      <c r="I178" s="10">
        <v>95.004800000000003</v>
      </c>
      <c r="J178" s="16">
        <v>1749.4</v>
      </c>
      <c r="K178" s="19">
        <v>13.6130422605113</v>
      </c>
      <c r="L178" s="14">
        <v>0.175893096393194</v>
      </c>
      <c r="M178" s="11">
        <v>2</v>
      </c>
      <c r="N178" s="22">
        <v>4.2489049447000002E-8</v>
      </c>
      <c r="O178" s="22">
        <v>9.6942179999999995E-12</v>
      </c>
      <c r="P178" s="22">
        <f t="shared" si="8"/>
        <v>1.8968325645982145</v>
      </c>
      <c r="Q178" s="22">
        <f t="shared" si="9"/>
        <v>4.3277758928571427E-4</v>
      </c>
      <c r="R178" s="12">
        <v>2</v>
      </c>
      <c r="S178" s="22">
        <v>1.8140180902500001E-7</v>
      </c>
      <c r="T178" s="22">
        <v>1.99445682E-10</v>
      </c>
      <c r="U178" s="22">
        <f t="shared" si="10"/>
        <v>8.0982950457589293</v>
      </c>
      <c r="V178" s="22">
        <f t="shared" si="11"/>
        <v>8.9038250892857149E-3</v>
      </c>
      <c r="W178" s="13">
        <v>2</v>
      </c>
    </row>
    <row r="179" spans="1:23" x14ac:dyDescent="0.2">
      <c r="A179" s="2" t="s">
        <v>14</v>
      </c>
      <c r="B179" s="3">
        <v>126</v>
      </c>
      <c r="C179" s="4">
        <v>1</v>
      </c>
      <c r="D179" s="5">
        <v>13</v>
      </c>
      <c r="E179" s="6">
        <v>2007</v>
      </c>
      <c r="F179" s="7">
        <v>4</v>
      </c>
      <c r="G179" s="8">
        <v>7</v>
      </c>
      <c r="H179" s="9">
        <v>-7.6740000000000004</v>
      </c>
      <c r="I179" s="10">
        <v>95.004800000000003</v>
      </c>
      <c r="J179" s="16">
        <v>1547.3</v>
      </c>
      <c r="K179" s="19">
        <v>13.62524965607</v>
      </c>
      <c r="L179" s="14">
        <v>0.17702444121087901</v>
      </c>
      <c r="M179" s="11">
        <v>2</v>
      </c>
      <c r="N179" s="22">
        <v>4.2258608288100002E-8</v>
      </c>
      <c r="O179" s="22">
        <v>9.5009302000000001E-12</v>
      </c>
      <c r="P179" s="22">
        <f t="shared" si="8"/>
        <v>1.8865450128616073</v>
      </c>
      <c r="Q179" s="22">
        <f t="shared" si="9"/>
        <v>4.2414866964285718E-4</v>
      </c>
      <c r="R179" s="12">
        <v>2</v>
      </c>
      <c r="S179" s="22">
        <v>1.804903000057E-7</v>
      </c>
      <c r="T179" s="22">
        <v>1.978652352E-10</v>
      </c>
      <c r="U179" s="22">
        <f t="shared" si="10"/>
        <v>8.0576026788258925</v>
      </c>
      <c r="V179" s="22">
        <f t="shared" si="11"/>
        <v>8.8332694285714278E-3</v>
      </c>
      <c r="W179" s="13">
        <v>2</v>
      </c>
    </row>
    <row r="180" spans="1:23" x14ac:dyDescent="0.2">
      <c r="A180" s="2" t="s">
        <v>14</v>
      </c>
      <c r="B180" s="3">
        <v>126</v>
      </c>
      <c r="C180" s="4">
        <v>1</v>
      </c>
      <c r="D180" s="5">
        <v>14</v>
      </c>
      <c r="E180" s="6">
        <v>2007</v>
      </c>
      <c r="F180" s="7">
        <v>4</v>
      </c>
      <c r="G180" s="8">
        <v>7</v>
      </c>
      <c r="H180" s="9">
        <v>-7.6740000000000004</v>
      </c>
      <c r="I180" s="10">
        <v>95.004800000000003</v>
      </c>
      <c r="J180" s="16">
        <v>1447</v>
      </c>
      <c r="K180" s="19">
        <v>13.650193629623001</v>
      </c>
      <c r="L180" s="14">
        <v>0.167392602416118</v>
      </c>
      <c r="M180" s="11">
        <v>2</v>
      </c>
      <c r="N180" s="22">
        <v>4.2826126155400003E-8</v>
      </c>
      <c r="O180" s="22">
        <v>1.0006467699999999E-11</v>
      </c>
      <c r="P180" s="22">
        <f t="shared" si="8"/>
        <v>1.9118806319375004</v>
      </c>
      <c r="Q180" s="22">
        <f t="shared" si="9"/>
        <v>4.4671730803571424E-4</v>
      </c>
      <c r="R180" s="12">
        <v>2</v>
      </c>
      <c r="S180" s="22">
        <v>1.8252933845989999E-7</v>
      </c>
      <c r="T180" s="22">
        <v>1.9464112130000001E-10</v>
      </c>
      <c r="U180" s="22">
        <f t="shared" si="10"/>
        <v>8.1486311812455359</v>
      </c>
      <c r="V180" s="22">
        <f t="shared" si="11"/>
        <v>8.6893357723214285E-3</v>
      </c>
      <c r="W180" s="13">
        <v>2</v>
      </c>
    </row>
    <row r="181" spans="1:23" x14ac:dyDescent="0.2">
      <c r="A181" s="2" t="s">
        <v>14</v>
      </c>
      <c r="B181" s="3">
        <v>126</v>
      </c>
      <c r="C181" s="4">
        <v>1</v>
      </c>
      <c r="D181" s="5">
        <v>15</v>
      </c>
      <c r="E181" s="6">
        <v>2007</v>
      </c>
      <c r="F181" s="7">
        <v>4</v>
      </c>
      <c r="G181" s="8">
        <v>7</v>
      </c>
      <c r="H181" s="9">
        <v>-7.6740000000000004</v>
      </c>
      <c r="I181" s="10">
        <v>95.004800000000003</v>
      </c>
      <c r="J181" s="16">
        <v>1347.6</v>
      </c>
      <c r="K181" s="19">
        <v>13.7666333398594</v>
      </c>
      <c r="L181" s="14">
        <v>0.17237054508261199</v>
      </c>
      <c r="M181" s="11">
        <v>2</v>
      </c>
      <c r="N181" s="22">
        <v>4.2673133550500001E-8</v>
      </c>
      <c r="O181" s="22">
        <v>9.5970218999999993E-12</v>
      </c>
      <c r="P181" s="22">
        <f t="shared" si="8"/>
        <v>1.9050506049330358</v>
      </c>
      <c r="Q181" s="22">
        <f t="shared" si="9"/>
        <v>4.284384776785714E-4</v>
      </c>
      <c r="R181" s="12">
        <v>2</v>
      </c>
      <c r="S181" s="22">
        <v>1.8062599900260001E-7</v>
      </c>
      <c r="T181" s="22">
        <v>1.9430372819999999E-10</v>
      </c>
      <c r="U181" s="22">
        <f t="shared" si="10"/>
        <v>8.0636606697589297</v>
      </c>
      <c r="V181" s="22">
        <f t="shared" si="11"/>
        <v>8.674273580357144E-3</v>
      </c>
      <c r="W181" s="13">
        <v>2</v>
      </c>
    </row>
    <row r="182" spans="1:23" x14ac:dyDescent="0.2">
      <c r="A182" s="2" t="s">
        <v>14</v>
      </c>
      <c r="B182" s="3">
        <v>126</v>
      </c>
      <c r="C182" s="4">
        <v>1</v>
      </c>
      <c r="D182" s="5">
        <v>16</v>
      </c>
      <c r="E182" s="6">
        <v>2007</v>
      </c>
      <c r="F182" s="7">
        <v>4</v>
      </c>
      <c r="G182" s="8">
        <v>7</v>
      </c>
      <c r="H182" s="9">
        <v>-7.6740000000000004</v>
      </c>
      <c r="I182" s="10">
        <v>95.004800000000003</v>
      </c>
      <c r="J182" s="16">
        <v>1246.0999999999999</v>
      </c>
      <c r="K182" s="19">
        <v>14.331082207179101</v>
      </c>
      <c r="L182" s="14">
        <v>0.170100325125389</v>
      </c>
      <c r="M182" s="11">
        <v>2</v>
      </c>
      <c r="N182" s="22">
        <v>4.2285737268199997E-8</v>
      </c>
      <c r="O182" s="22">
        <v>9.8513369999999998E-12</v>
      </c>
      <c r="P182" s="22">
        <f t="shared" si="8"/>
        <v>1.8877561280446427</v>
      </c>
      <c r="Q182" s="22">
        <f t="shared" si="9"/>
        <v>4.3979183035714289E-4</v>
      </c>
      <c r="R182" s="12">
        <v>2</v>
      </c>
      <c r="S182" s="22">
        <v>1.78700036704E-7</v>
      </c>
      <c r="T182" s="22">
        <v>1.9512103800000001E-10</v>
      </c>
      <c r="U182" s="22">
        <f t="shared" si="10"/>
        <v>7.9776802100000008</v>
      </c>
      <c r="V182" s="22">
        <f t="shared" si="11"/>
        <v>8.7107606250000011E-3</v>
      </c>
      <c r="W182" s="13">
        <v>2</v>
      </c>
    </row>
    <row r="183" spans="1:23" x14ac:dyDescent="0.2">
      <c r="A183" s="2" t="s">
        <v>14</v>
      </c>
      <c r="B183" s="3">
        <v>126</v>
      </c>
      <c r="C183" s="4">
        <v>1</v>
      </c>
      <c r="D183" s="5">
        <v>18</v>
      </c>
      <c r="E183" s="6">
        <v>2007</v>
      </c>
      <c r="F183" s="7">
        <v>4</v>
      </c>
      <c r="G183" s="8">
        <v>7</v>
      </c>
      <c r="H183" s="9">
        <v>-7.6740000000000004</v>
      </c>
      <c r="I183" s="10">
        <v>95.004800000000003</v>
      </c>
      <c r="J183" s="16">
        <v>1045.3</v>
      </c>
      <c r="K183" s="19">
        <v>14.612838092968</v>
      </c>
      <c r="L183" s="14">
        <v>0.19317352561749401</v>
      </c>
      <c r="M183" s="11">
        <v>2</v>
      </c>
      <c r="N183" s="22">
        <v>4.2226562801500001E-8</v>
      </c>
      <c r="O183" s="22">
        <v>1.18515292E-11</v>
      </c>
      <c r="P183" s="22">
        <f t="shared" si="8"/>
        <v>1.8851144107812503</v>
      </c>
      <c r="Q183" s="22">
        <f t="shared" si="9"/>
        <v>5.2908612500000005E-4</v>
      </c>
      <c r="R183" s="12">
        <v>2</v>
      </c>
      <c r="S183" s="22">
        <v>1.775459315061E-7</v>
      </c>
      <c r="T183" s="22">
        <v>1.531867899E-10</v>
      </c>
      <c r="U183" s="22">
        <f t="shared" si="10"/>
        <v>7.9261576565223217</v>
      </c>
      <c r="V183" s="22">
        <f t="shared" si="11"/>
        <v>6.8386959776785723E-3</v>
      </c>
      <c r="W183" s="13">
        <v>2</v>
      </c>
    </row>
    <row r="184" spans="1:23" x14ac:dyDescent="0.2">
      <c r="A184" s="2" t="s">
        <v>14</v>
      </c>
      <c r="B184" s="3">
        <v>126</v>
      </c>
      <c r="C184" s="4">
        <v>1</v>
      </c>
      <c r="D184" s="5">
        <v>20</v>
      </c>
      <c r="E184" s="6">
        <v>2007</v>
      </c>
      <c r="F184" s="7">
        <v>4</v>
      </c>
      <c r="G184" s="8">
        <v>7</v>
      </c>
      <c r="H184" s="9">
        <v>-7.6740000000000004</v>
      </c>
      <c r="I184" s="10">
        <v>95.004800000000003</v>
      </c>
      <c r="J184" s="16">
        <v>844.9</v>
      </c>
      <c r="K184" s="19">
        <v>11.5435665812452</v>
      </c>
      <c r="L184" s="14">
        <v>0.17322625334085701</v>
      </c>
      <c r="M184" s="11">
        <v>2</v>
      </c>
      <c r="N184" s="22">
        <v>4.1359815827000001E-8</v>
      </c>
      <c r="O184" s="22">
        <v>9.5564779999999997E-12</v>
      </c>
      <c r="P184" s="22">
        <f t="shared" si="8"/>
        <v>1.8464203494196429</v>
      </c>
      <c r="Q184" s="22">
        <f t="shared" si="9"/>
        <v>4.2662848214285718E-4</v>
      </c>
      <c r="R184" s="12">
        <v>2</v>
      </c>
      <c r="S184" s="22">
        <v>1.7436861607700001E-7</v>
      </c>
      <c r="T184" s="22">
        <v>1.8756670799999999E-10</v>
      </c>
      <c r="U184" s="22">
        <f t="shared" si="10"/>
        <v>7.7843132177232155</v>
      </c>
      <c r="V184" s="22">
        <f t="shared" si="11"/>
        <v>8.3735137500000004E-3</v>
      </c>
      <c r="W184" s="13">
        <v>2</v>
      </c>
    </row>
    <row r="185" spans="1:23" x14ac:dyDescent="0.2">
      <c r="A185" s="2" t="s">
        <v>14</v>
      </c>
      <c r="B185" s="3">
        <v>126</v>
      </c>
      <c r="C185" s="4">
        <v>1</v>
      </c>
      <c r="D185" s="5">
        <v>22</v>
      </c>
      <c r="E185" s="6">
        <v>2007</v>
      </c>
      <c r="F185" s="7">
        <v>4</v>
      </c>
      <c r="G185" s="8">
        <v>7</v>
      </c>
      <c r="H185" s="9">
        <v>-7.6740000000000004</v>
      </c>
      <c r="I185" s="10">
        <v>95.004800000000003</v>
      </c>
      <c r="J185" s="16">
        <v>644.5</v>
      </c>
      <c r="K185" s="19">
        <v>8.47616751018478</v>
      </c>
      <c r="L185" s="14">
        <v>0.19449419787595301</v>
      </c>
      <c r="M185" s="11">
        <v>2</v>
      </c>
      <c r="N185" s="22">
        <v>4.1095220962999999E-8</v>
      </c>
      <c r="O185" s="22">
        <v>1.2740595999999999E-11</v>
      </c>
      <c r="P185" s="22">
        <f t="shared" si="8"/>
        <v>1.8346080787053571</v>
      </c>
      <c r="Q185" s="22">
        <f t="shared" si="9"/>
        <v>5.6877660714285715E-4</v>
      </c>
      <c r="R185" s="12">
        <v>2</v>
      </c>
      <c r="S185" s="22">
        <v>1.7267723601799999E-7</v>
      </c>
      <c r="T185" s="22">
        <v>1.8778224499999999E-10</v>
      </c>
      <c r="U185" s="22">
        <f t="shared" si="10"/>
        <v>7.708805179375001</v>
      </c>
      <c r="V185" s="22">
        <f t="shared" si="11"/>
        <v>8.3831359374999994E-3</v>
      </c>
      <c r="W185" s="13">
        <v>2</v>
      </c>
    </row>
    <row r="186" spans="1:23" x14ac:dyDescent="0.2">
      <c r="A186" s="2" t="s">
        <v>14</v>
      </c>
      <c r="B186" s="3">
        <v>126</v>
      </c>
      <c r="C186" s="4">
        <v>1</v>
      </c>
      <c r="D186" s="5">
        <v>23</v>
      </c>
      <c r="E186" s="6">
        <v>2007</v>
      </c>
      <c r="F186" s="7">
        <v>4</v>
      </c>
      <c r="G186" s="8">
        <v>7</v>
      </c>
      <c r="H186" s="9">
        <v>-7.6740000000000004</v>
      </c>
      <c r="I186" s="10">
        <v>95.004800000000003</v>
      </c>
      <c r="J186" s="16">
        <v>524.20000000000005</v>
      </c>
      <c r="K186" s="19">
        <v>7.1307485310663203</v>
      </c>
      <c r="L186" s="14">
        <v>0.195416999266178</v>
      </c>
      <c r="M186" s="11">
        <v>2</v>
      </c>
      <c r="N186" s="22">
        <v>4.0383103470200001E-8</v>
      </c>
      <c r="O186" s="22">
        <v>1.01748466E-11</v>
      </c>
      <c r="P186" s="22">
        <f t="shared" si="8"/>
        <v>1.8028171192053573</v>
      </c>
      <c r="Q186" s="22">
        <f t="shared" si="9"/>
        <v>4.5423422321428579E-4</v>
      </c>
      <c r="R186" s="12">
        <v>2</v>
      </c>
      <c r="S186" s="22">
        <v>1.700075281573E-7</v>
      </c>
      <c r="T186" s="22">
        <v>1.76559286E-10</v>
      </c>
      <c r="U186" s="22">
        <f t="shared" si="10"/>
        <v>7.5896217927366081</v>
      </c>
      <c r="V186" s="22">
        <f t="shared" si="11"/>
        <v>7.8821109821428578E-3</v>
      </c>
      <c r="W186" s="13">
        <v>2</v>
      </c>
    </row>
    <row r="187" spans="1:23" x14ac:dyDescent="0.2">
      <c r="A187" s="2" t="s">
        <v>14</v>
      </c>
      <c r="B187" s="3">
        <v>126</v>
      </c>
      <c r="C187" s="4">
        <v>1</v>
      </c>
      <c r="D187" s="5">
        <v>24</v>
      </c>
      <c r="E187" s="6">
        <v>2007</v>
      </c>
      <c r="F187" s="7">
        <v>4</v>
      </c>
      <c r="G187" s="8">
        <v>7</v>
      </c>
      <c r="H187" s="9">
        <v>-7.6740000000000004</v>
      </c>
      <c r="I187" s="10">
        <v>95.004800000000003</v>
      </c>
      <c r="J187" s="16">
        <v>474.3</v>
      </c>
      <c r="K187" s="19">
        <v>6.8051178765003302</v>
      </c>
      <c r="L187" s="14">
        <v>0.18454218176187501</v>
      </c>
      <c r="M187" s="11">
        <v>2</v>
      </c>
      <c r="N187" s="22">
        <v>4.0148211314100001E-8</v>
      </c>
      <c r="O187" s="22">
        <v>1.4409655E-11</v>
      </c>
      <c r="P187" s="22">
        <f t="shared" si="8"/>
        <v>1.7923308622366074</v>
      </c>
      <c r="Q187" s="22">
        <f t="shared" si="9"/>
        <v>6.4328816964285716E-4</v>
      </c>
      <c r="R187" s="12">
        <v>2</v>
      </c>
      <c r="S187" s="22">
        <v>1.704222881657E-7</v>
      </c>
      <c r="T187" s="22">
        <v>1.7686995180000001E-10</v>
      </c>
      <c r="U187" s="22">
        <f t="shared" si="10"/>
        <v>7.6081378645401792</v>
      </c>
      <c r="V187" s="22">
        <f t="shared" si="11"/>
        <v>7.8959799910714289E-3</v>
      </c>
      <c r="W187" s="13">
        <v>2</v>
      </c>
    </row>
    <row r="188" spans="1:23" x14ac:dyDescent="0.2">
      <c r="A188" s="2" t="s">
        <v>14</v>
      </c>
      <c r="B188" s="3">
        <v>126</v>
      </c>
      <c r="C188" s="4">
        <v>1</v>
      </c>
      <c r="D188" s="5">
        <v>25</v>
      </c>
      <c r="E188" s="6">
        <v>2007</v>
      </c>
      <c r="F188" s="7">
        <v>4</v>
      </c>
      <c r="G188" s="8">
        <v>7</v>
      </c>
      <c r="H188" s="9">
        <v>-7.6740000000000004</v>
      </c>
      <c r="I188" s="10">
        <v>95.004800000000003</v>
      </c>
      <c r="J188" s="16">
        <v>423.7</v>
      </c>
      <c r="K188" s="19">
        <v>6.28314562127294</v>
      </c>
      <c r="L188" s="14">
        <v>0.16949522017584401</v>
      </c>
      <c r="M188" s="11">
        <v>2</v>
      </c>
      <c r="N188" s="22">
        <v>4.0361404528299998E-8</v>
      </c>
      <c r="O188" s="22">
        <v>9.0773202000000001E-12</v>
      </c>
      <c r="P188" s="22">
        <f t="shared" si="8"/>
        <v>1.8018484164419644</v>
      </c>
      <c r="Q188" s="22">
        <f t="shared" si="9"/>
        <v>4.0523750892857151E-4</v>
      </c>
      <c r="R188" s="12">
        <v>2</v>
      </c>
      <c r="S188" s="22">
        <v>1.7051902140339999E-7</v>
      </c>
      <c r="T188" s="22">
        <v>1.825710861E-10</v>
      </c>
      <c r="U188" s="22">
        <f t="shared" si="10"/>
        <v>7.6124563126517861</v>
      </c>
      <c r="V188" s="22">
        <f t="shared" si="11"/>
        <v>8.1504949151785713E-3</v>
      </c>
      <c r="W188" s="13">
        <v>2</v>
      </c>
    </row>
    <row r="189" spans="1:23" x14ac:dyDescent="0.2">
      <c r="A189" s="2" t="s">
        <v>14</v>
      </c>
      <c r="B189" s="3">
        <v>126</v>
      </c>
      <c r="C189" s="4">
        <v>1</v>
      </c>
      <c r="D189" s="5">
        <v>26</v>
      </c>
      <c r="E189" s="6">
        <v>2007</v>
      </c>
      <c r="F189" s="7">
        <v>4</v>
      </c>
      <c r="G189" s="8">
        <v>7</v>
      </c>
      <c r="H189" s="9">
        <v>-7.6740000000000004</v>
      </c>
      <c r="I189" s="10">
        <v>95.004800000000003</v>
      </c>
      <c r="J189" s="16">
        <v>374.4</v>
      </c>
      <c r="K189" s="19">
        <v>5.5858817782055299</v>
      </c>
      <c r="L189" s="14">
        <v>0.17996021944763199</v>
      </c>
      <c r="M189" s="11">
        <v>2</v>
      </c>
      <c r="N189" s="22">
        <v>4.0143670227499999E-8</v>
      </c>
      <c r="O189" s="22">
        <v>8.1090475999999995E-12</v>
      </c>
      <c r="P189" s="22">
        <f t="shared" si="8"/>
        <v>1.7921281351562499</v>
      </c>
      <c r="Q189" s="22">
        <f t="shared" si="9"/>
        <v>3.6201105357142852E-4</v>
      </c>
      <c r="R189" s="12">
        <v>2</v>
      </c>
      <c r="S189" s="22">
        <v>1.6979849552599999E-7</v>
      </c>
      <c r="T189" s="22">
        <v>2.1015205549999999E-10</v>
      </c>
      <c r="U189" s="22">
        <f t="shared" si="10"/>
        <v>7.5802899788392857</v>
      </c>
      <c r="V189" s="22">
        <f t="shared" si="11"/>
        <v>9.381788191964285E-3</v>
      </c>
      <c r="W189" s="13">
        <v>2</v>
      </c>
    </row>
    <row r="190" spans="1:23" x14ac:dyDescent="0.2">
      <c r="A190" s="2" t="s">
        <v>14</v>
      </c>
      <c r="B190" s="3">
        <v>126</v>
      </c>
      <c r="C190" s="4">
        <v>1</v>
      </c>
      <c r="D190" s="5">
        <v>27</v>
      </c>
      <c r="E190" s="6">
        <v>2007</v>
      </c>
      <c r="F190" s="7">
        <v>4</v>
      </c>
      <c r="G190" s="8">
        <v>7</v>
      </c>
      <c r="H190" s="9">
        <v>-7.6740000000000004</v>
      </c>
      <c r="I190" s="10">
        <v>95.004800000000003</v>
      </c>
      <c r="J190" s="16">
        <v>323.89999999999998</v>
      </c>
      <c r="K190" s="19">
        <v>5.7944596238303996</v>
      </c>
      <c r="L190" s="14">
        <v>0.179500711409386</v>
      </c>
      <c r="M190" s="11">
        <v>2</v>
      </c>
      <c r="N190" s="22">
        <v>4.0753678989900001E-8</v>
      </c>
      <c r="O190" s="22">
        <v>7.4521837999999996E-12</v>
      </c>
      <c r="P190" s="22">
        <f t="shared" si="8"/>
        <v>1.8193606691919646</v>
      </c>
      <c r="Q190" s="22">
        <f t="shared" si="9"/>
        <v>3.3268677678571432E-4</v>
      </c>
      <c r="R190" s="12">
        <v>2</v>
      </c>
      <c r="S190" s="22">
        <v>1.7167570186140001E-7</v>
      </c>
      <c r="T190" s="22">
        <v>1.831307908E-10</v>
      </c>
      <c r="U190" s="22">
        <f t="shared" si="10"/>
        <v>7.6640938330982147</v>
      </c>
      <c r="V190" s="22">
        <f t="shared" si="11"/>
        <v>8.1754817321428568E-3</v>
      </c>
      <c r="W190" s="13">
        <v>2</v>
      </c>
    </row>
    <row r="191" spans="1:23" x14ac:dyDescent="0.2">
      <c r="A191" s="2" t="s">
        <v>14</v>
      </c>
      <c r="B191" s="3">
        <v>126</v>
      </c>
      <c r="C191" s="4">
        <v>1</v>
      </c>
      <c r="D191" s="5">
        <v>28</v>
      </c>
      <c r="E191" s="6">
        <v>2007</v>
      </c>
      <c r="F191" s="7">
        <v>4</v>
      </c>
      <c r="G191" s="8">
        <v>7</v>
      </c>
      <c r="H191" s="9">
        <v>-7.6740000000000004</v>
      </c>
      <c r="I191" s="10">
        <v>95.004800000000003</v>
      </c>
      <c r="J191" s="16">
        <v>274.10000000000002</v>
      </c>
      <c r="K191" s="19">
        <v>7.2297461123011999</v>
      </c>
      <c r="L191" s="14">
        <v>0.203437487797863</v>
      </c>
      <c r="M191" s="11">
        <v>2</v>
      </c>
      <c r="N191" s="22">
        <v>4.0584435458099999E-8</v>
      </c>
      <c r="O191" s="22">
        <v>1.41729312E-11</v>
      </c>
      <c r="P191" s="22">
        <f t="shared" si="8"/>
        <v>1.8118051543794642</v>
      </c>
      <c r="Q191" s="22">
        <f t="shared" si="9"/>
        <v>6.3272014285714292E-4</v>
      </c>
      <c r="R191" s="12">
        <v>2</v>
      </c>
      <c r="S191" s="22">
        <v>1.712328379081E-7</v>
      </c>
      <c r="T191" s="22">
        <v>3.4615596070000001E-10</v>
      </c>
      <c r="U191" s="22">
        <f t="shared" si="10"/>
        <v>7.6443231208973224</v>
      </c>
      <c r="V191" s="22">
        <f t="shared" si="11"/>
        <v>1.5453391102678573E-2</v>
      </c>
      <c r="W191" s="13">
        <v>2</v>
      </c>
    </row>
    <row r="192" spans="1:23" x14ac:dyDescent="0.2">
      <c r="A192" s="2" t="s">
        <v>14</v>
      </c>
      <c r="B192" s="3">
        <v>126</v>
      </c>
      <c r="C192" s="4">
        <v>1</v>
      </c>
      <c r="D192" s="5">
        <v>29</v>
      </c>
      <c r="E192" s="6">
        <v>2007</v>
      </c>
      <c r="F192" s="7">
        <v>4</v>
      </c>
      <c r="G192" s="8">
        <v>7</v>
      </c>
      <c r="H192" s="9">
        <v>-7.6740000000000004</v>
      </c>
      <c r="I192" s="10">
        <v>95.004800000000003</v>
      </c>
      <c r="J192" s="16">
        <v>223.9</v>
      </c>
      <c r="K192" s="19">
        <v>6.4367191458557196</v>
      </c>
      <c r="L192" s="14">
        <v>0.202279058132698</v>
      </c>
      <c r="M192" s="11">
        <v>2</v>
      </c>
      <c r="N192" s="22">
        <v>3.99120088591E-8</v>
      </c>
      <c r="O192" s="22">
        <v>1.5001457500000001E-11</v>
      </c>
      <c r="P192" s="22">
        <f t="shared" si="8"/>
        <v>1.78178610978125</v>
      </c>
      <c r="Q192" s="22">
        <f t="shared" si="9"/>
        <v>6.6970792410714298E-4</v>
      </c>
      <c r="R192" s="12">
        <v>2</v>
      </c>
      <c r="S192" s="22">
        <v>1.6866489034689999E-7</v>
      </c>
      <c r="T192" s="22">
        <v>3.4251651289999998E-10</v>
      </c>
      <c r="U192" s="22">
        <f t="shared" si="10"/>
        <v>7.5296826047723213</v>
      </c>
      <c r="V192" s="22">
        <f t="shared" si="11"/>
        <v>1.5290915754464285E-2</v>
      </c>
      <c r="W192" s="13">
        <v>2</v>
      </c>
    </row>
    <row r="193" spans="1:23" x14ac:dyDescent="0.2">
      <c r="A193" s="2" t="s">
        <v>14</v>
      </c>
      <c r="B193" s="3">
        <v>126</v>
      </c>
      <c r="C193" s="4">
        <v>1</v>
      </c>
      <c r="D193" s="5">
        <v>30</v>
      </c>
      <c r="E193" s="6">
        <v>2007</v>
      </c>
      <c r="F193" s="7">
        <v>4</v>
      </c>
      <c r="G193" s="8">
        <v>7</v>
      </c>
      <c r="H193" s="9">
        <v>-7.6740000000000004</v>
      </c>
      <c r="I193" s="10">
        <v>95.004800000000003</v>
      </c>
      <c r="J193" s="16">
        <v>174.2</v>
      </c>
      <c r="K193" s="19">
        <v>6.5630618431650802</v>
      </c>
      <c r="L193" s="14">
        <v>0.194692326847691</v>
      </c>
      <c r="M193" s="11">
        <v>2</v>
      </c>
      <c r="N193" s="22">
        <v>3.9832255363300002E-8</v>
      </c>
      <c r="O193" s="22">
        <v>1.18169863E-11</v>
      </c>
      <c r="P193" s="22">
        <f t="shared" si="8"/>
        <v>1.7782256858616072</v>
      </c>
      <c r="Q193" s="22">
        <f t="shared" si="9"/>
        <v>5.2754403125E-4</v>
      </c>
      <c r="R193" s="12">
        <v>2</v>
      </c>
      <c r="S193" s="22">
        <v>1.654237726131E-7</v>
      </c>
      <c r="T193" s="22">
        <v>1.6080676590000001E-10</v>
      </c>
      <c r="U193" s="22">
        <f t="shared" si="10"/>
        <v>7.3849898487991075</v>
      </c>
      <c r="V193" s="22">
        <f t="shared" si="11"/>
        <v>7.1788734776785726E-3</v>
      </c>
      <c r="W193" s="13">
        <v>2</v>
      </c>
    </row>
    <row r="194" spans="1:23" x14ac:dyDescent="0.2">
      <c r="A194" s="2" t="s">
        <v>14</v>
      </c>
      <c r="B194" s="3">
        <v>126</v>
      </c>
      <c r="C194" s="4">
        <v>1</v>
      </c>
      <c r="D194" s="5">
        <v>31</v>
      </c>
      <c r="E194" s="6">
        <v>2007</v>
      </c>
      <c r="F194" s="7">
        <v>4</v>
      </c>
      <c r="G194" s="8">
        <v>7</v>
      </c>
      <c r="H194" s="9">
        <v>-7.6740000000000004</v>
      </c>
      <c r="I194" s="10">
        <v>95.004800000000003</v>
      </c>
      <c r="J194" s="16">
        <v>144.1</v>
      </c>
      <c r="K194" s="19">
        <v>7.17389546422124</v>
      </c>
      <c r="L194" s="14">
        <v>0.195731497345591</v>
      </c>
      <c r="M194" s="11">
        <v>2</v>
      </c>
      <c r="N194" s="22">
        <v>4.0028572496100001E-8</v>
      </c>
      <c r="O194" s="22">
        <v>1.9480179700000001E-11</v>
      </c>
      <c r="P194" s="22">
        <f t="shared" si="8"/>
        <v>1.7869898435758929</v>
      </c>
      <c r="Q194" s="22">
        <f t="shared" si="9"/>
        <v>8.6965087946428571E-4</v>
      </c>
      <c r="R194" s="12">
        <v>2</v>
      </c>
      <c r="S194" s="22">
        <v>1.6780090466960001E-7</v>
      </c>
      <c r="T194" s="22">
        <v>2.3192231550000001E-10</v>
      </c>
      <c r="U194" s="22">
        <f t="shared" si="10"/>
        <v>7.4911118156071437</v>
      </c>
      <c r="V194" s="22">
        <f t="shared" si="11"/>
        <v>1.0353674799107144E-2</v>
      </c>
      <c r="W194" s="13">
        <v>2</v>
      </c>
    </row>
    <row r="195" spans="1:23" x14ac:dyDescent="0.2">
      <c r="A195" s="2" t="s">
        <v>14</v>
      </c>
      <c r="B195" s="3">
        <v>126</v>
      </c>
      <c r="C195" s="4">
        <v>1</v>
      </c>
      <c r="D195" s="5">
        <v>32</v>
      </c>
      <c r="E195" s="6">
        <v>2007</v>
      </c>
      <c r="F195" s="7">
        <v>4</v>
      </c>
      <c r="G195" s="8">
        <v>7</v>
      </c>
      <c r="H195" s="9">
        <v>-7.6740000000000004</v>
      </c>
      <c r="I195" s="10">
        <v>95.004800000000003</v>
      </c>
      <c r="J195" s="16">
        <v>123.9</v>
      </c>
      <c r="K195" s="19">
        <v>6.0269773290910704</v>
      </c>
      <c r="L195" s="14">
        <v>0.17854340134812899</v>
      </c>
      <c r="M195" s="11">
        <v>2</v>
      </c>
      <c r="N195" s="22">
        <v>3.9666429391699997E-8</v>
      </c>
      <c r="O195" s="22">
        <v>5.9889999000000004E-12</v>
      </c>
      <c r="P195" s="22">
        <f t="shared" ref="P195:P258" si="12">N195*1000000000/22.4</f>
        <v>1.770822740700893</v>
      </c>
      <c r="Q195" s="22">
        <f t="shared" ref="Q195:Q258" si="13">O195*1000000000/22.4</f>
        <v>2.6736606696428579E-4</v>
      </c>
      <c r="R195" s="12">
        <v>2</v>
      </c>
      <c r="S195" s="22">
        <v>1.6380714243140001E-7</v>
      </c>
      <c r="T195" s="22">
        <v>2.316471435E-10</v>
      </c>
      <c r="U195" s="22">
        <f t="shared" ref="U195:U258" si="14">S195*1000000000/22.4</f>
        <v>7.3128188585446443</v>
      </c>
      <c r="V195" s="22">
        <f t="shared" ref="V195:V258" si="15">T195*1000000000/22.4</f>
        <v>1.034139033482143E-2</v>
      </c>
      <c r="W195" s="13">
        <v>2</v>
      </c>
    </row>
    <row r="196" spans="1:23" x14ac:dyDescent="0.2">
      <c r="A196" s="2" t="s">
        <v>14</v>
      </c>
      <c r="B196" s="3">
        <v>126</v>
      </c>
      <c r="C196" s="4">
        <v>1</v>
      </c>
      <c r="D196" s="5">
        <v>33</v>
      </c>
      <c r="E196" s="6">
        <v>2007</v>
      </c>
      <c r="F196" s="7">
        <v>4</v>
      </c>
      <c r="G196" s="8">
        <v>7</v>
      </c>
      <c r="H196" s="9">
        <v>-7.6740000000000004</v>
      </c>
      <c r="I196" s="10">
        <v>95.004800000000003</v>
      </c>
      <c r="J196" s="16">
        <v>94.8</v>
      </c>
      <c r="K196" s="19">
        <v>5.1019285382704496</v>
      </c>
      <c r="L196" s="14">
        <v>0.18059490228550901</v>
      </c>
      <c r="M196" s="11">
        <v>2</v>
      </c>
      <c r="N196" s="22">
        <v>3.9619718519800002E-8</v>
      </c>
      <c r="O196" s="22">
        <v>1.15779621E-11</v>
      </c>
      <c r="P196" s="22">
        <f t="shared" si="12"/>
        <v>1.7687374339196431</v>
      </c>
      <c r="Q196" s="22">
        <f t="shared" si="13"/>
        <v>5.1687330803571428E-4</v>
      </c>
      <c r="R196" s="12">
        <v>2</v>
      </c>
      <c r="S196" s="22">
        <v>1.6364532301020001E-7</v>
      </c>
      <c r="T196" s="22">
        <v>2.0115727819999999E-10</v>
      </c>
      <c r="U196" s="22">
        <f t="shared" si="14"/>
        <v>7.3055947772410716</v>
      </c>
      <c r="V196" s="22">
        <f t="shared" si="15"/>
        <v>8.9802356339285707E-3</v>
      </c>
      <c r="W196" s="13">
        <v>2</v>
      </c>
    </row>
    <row r="197" spans="1:23" x14ac:dyDescent="0.2">
      <c r="A197" s="2" t="s">
        <v>14</v>
      </c>
      <c r="B197" s="3">
        <v>126</v>
      </c>
      <c r="C197" s="4">
        <v>1</v>
      </c>
      <c r="D197" s="5">
        <v>34</v>
      </c>
      <c r="E197" s="6">
        <v>2007</v>
      </c>
      <c r="F197" s="7">
        <v>4</v>
      </c>
      <c r="G197" s="8">
        <v>7</v>
      </c>
      <c r="H197" s="9">
        <v>-7.6740000000000004</v>
      </c>
      <c r="I197" s="10">
        <v>95.004800000000003</v>
      </c>
      <c r="J197" s="16">
        <v>73.7</v>
      </c>
      <c r="K197" s="19">
        <v>5.5631738862622999</v>
      </c>
      <c r="L197" s="14">
        <v>0.70758597449507299</v>
      </c>
      <c r="M197" s="11">
        <v>2</v>
      </c>
      <c r="N197" s="22">
        <v>3.95211240351E-8</v>
      </c>
      <c r="O197" s="22">
        <v>1.0788200009999999E-10</v>
      </c>
      <c r="P197" s="22">
        <f t="shared" si="12"/>
        <v>1.7643358944241074</v>
      </c>
      <c r="Q197" s="22">
        <f t="shared" si="13"/>
        <v>4.8161607187500004E-3</v>
      </c>
      <c r="R197" s="12">
        <v>2</v>
      </c>
      <c r="S197" s="22">
        <v>3.8728448699999999E-10</v>
      </c>
      <c r="T197" s="22">
        <v>3.0590816600000001E-11</v>
      </c>
      <c r="U197" s="22">
        <f t="shared" si="14"/>
        <v>1.7289486026785716E-2</v>
      </c>
      <c r="V197" s="22">
        <f t="shared" si="15"/>
        <v>1.3656614553571431E-3</v>
      </c>
      <c r="W197" s="13">
        <v>4</v>
      </c>
    </row>
    <row r="198" spans="1:23" x14ac:dyDescent="0.2">
      <c r="A198" s="2" t="s">
        <v>14</v>
      </c>
      <c r="B198" s="3">
        <v>132</v>
      </c>
      <c r="C198" s="4">
        <v>1</v>
      </c>
      <c r="D198" s="5">
        <v>1</v>
      </c>
      <c r="E198" s="6">
        <v>2007</v>
      </c>
      <c r="F198" s="7">
        <v>4</v>
      </c>
      <c r="G198" s="8">
        <v>9</v>
      </c>
      <c r="H198" s="9">
        <v>-4.5339999999999998</v>
      </c>
      <c r="I198" s="10">
        <v>94.868700000000004</v>
      </c>
      <c r="J198" s="16">
        <v>5002.2</v>
      </c>
      <c r="K198" s="19">
        <v>10.4747834648946</v>
      </c>
      <c r="L198" s="14">
        <v>0.18215079713716001</v>
      </c>
      <c r="M198" s="11">
        <v>2</v>
      </c>
      <c r="N198" s="22">
        <v>4.3874095336699997E-8</v>
      </c>
      <c r="O198" s="22">
        <v>1.5178603800000001E-11</v>
      </c>
      <c r="P198" s="22">
        <f t="shared" si="12"/>
        <v>1.9586649703883927</v>
      </c>
      <c r="Q198" s="22">
        <f t="shared" si="13"/>
        <v>6.7761624107142869E-4</v>
      </c>
      <c r="R198" s="12">
        <v>3</v>
      </c>
      <c r="S198" s="22">
        <v>1.8913232758840001E-7</v>
      </c>
      <c r="T198" s="22">
        <v>2.4102441900000001E-10</v>
      </c>
      <c r="U198" s="22">
        <f t="shared" si="14"/>
        <v>8.4434074816250018</v>
      </c>
      <c r="V198" s="22">
        <f t="shared" si="15"/>
        <v>1.0760018705357144E-2</v>
      </c>
      <c r="W198" s="13">
        <v>2</v>
      </c>
    </row>
    <row r="199" spans="1:23" x14ac:dyDescent="0.2">
      <c r="A199" s="2" t="s">
        <v>14</v>
      </c>
      <c r="B199" s="3">
        <v>132</v>
      </c>
      <c r="C199" s="4">
        <v>1</v>
      </c>
      <c r="D199" s="5">
        <v>2</v>
      </c>
      <c r="E199" s="6">
        <v>2007</v>
      </c>
      <c r="F199" s="7">
        <v>4</v>
      </c>
      <c r="G199" s="8">
        <v>9</v>
      </c>
      <c r="H199" s="9">
        <v>-4.5339999999999998</v>
      </c>
      <c r="I199" s="10">
        <v>94.868700000000004</v>
      </c>
      <c r="J199" s="16">
        <v>4751.3999999999996</v>
      </c>
      <c r="K199" s="19">
        <v>10.336524199213599</v>
      </c>
      <c r="L199" s="14">
        <v>0.190767306839013</v>
      </c>
      <c r="M199" s="11">
        <v>2</v>
      </c>
      <c r="N199" s="22">
        <v>4.3976248583299997E-8</v>
      </c>
      <c r="O199" s="22">
        <v>1.3181968E-11</v>
      </c>
      <c r="P199" s="22">
        <f t="shared" si="12"/>
        <v>1.9632253831830357</v>
      </c>
      <c r="Q199" s="22">
        <f t="shared" si="13"/>
        <v>5.8848071428571429E-4</v>
      </c>
      <c r="R199" s="12">
        <v>3</v>
      </c>
      <c r="S199" s="22">
        <v>1.8779116024079999E-7</v>
      </c>
      <c r="T199" s="22">
        <v>2.9308388570000001E-10</v>
      </c>
      <c r="U199" s="22">
        <f t="shared" si="14"/>
        <v>8.3835339393214294</v>
      </c>
      <c r="V199" s="22">
        <f t="shared" si="15"/>
        <v>1.3084102040178573E-2</v>
      </c>
      <c r="W199" s="13">
        <v>2</v>
      </c>
    </row>
    <row r="200" spans="1:23" x14ac:dyDescent="0.2">
      <c r="A200" s="2" t="s">
        <v>14</v>
      </c>
      <c r="B200" s="3">
        <v>132</v>
      </c>
      <c r="C200" s="4">
        <v>1</v>
      </c>
      <c r="D200" s="5">
        <v>3</v>
      </c>
      <c r="E200" s="6">
        <v>2007</v>
      </c>
      <c r="F200" s="7">
        <v>4</v>
      </c>
      <c r="G200" s="8">
        <v>9</v>
      </c>
      <c r="H200" s="9">
        <v>-4.5339999999999998</v>
      </c>
      <c r="I200" s="10">
        <v>94.868700000000004</v>
      </c>
      <c r="J200" s="16">
        <v>4343.8999999999996</v>
      </c>
      <c r="K200" s="19">
        <v>10.915124920454501</v>
      </c>
      <c r="L200" s="14">
        <v>0.18112362529086001</v>
      </c>
      <c r="M200" s="11">
        <v>2</v>
      </c>
      <c r="N200" s="22">
        <v>4.2964318541600002E-8</v>
      </c>
      <c r="O200" s="22">
        <v>1.70295487E-11</v>
      </c>
      <c r="P200" s="22">
        <f t="shared" si="12"/>
        <v>1.9180499348928572</v>
      </c>
      <c r="Q200" s="22">
        <f t="shared" si="13"/>
        <v>7.6024770982142866E-4</v>
      </c>
      <c r="R200" s="12">
        <v>2</v>
      </c>
      <c r="S200" s="22">
        <v>1.8454063204099999E-7</v>
      </c>
      <c r="T200" s="22">
        <v>2.3840941079999999E-10</v>
      </c>
      <c r="U200" s="22">
        <f t="shared" si="14"/>
        <v>8.2384210732589285</v>
      </c>
      <c r="V200" s="22">
        <f t="shared" si="15"/>
        <v>1.0643277267857144E-2</v>
      </c>
      <c r="W200" s="13">
        <v>2</v>
      </c>
    </row>
    <row r="201" spans="1:23" x14ac:dyDescent="0.2">
      <c r="A201" s="2" t="s">
        <v>14</v>
      </c>
      <c r="B201" s="3">
        <v>132</v>
      </c>
      <c r="C201" s="4">
        <v>1</v>
      </c>
      <c r="D201" s="5">
        <v>7</v>
      </c>
      <c r="E201" s="6">
        <v>2007</v>
      </c>
      <c r="F201" s="7">
        <v>4</v>
      </c>
      <c r="G201" s="8">
        <v>9</v>
      </c>
      <c r="H201" s="9">
        <v>-4.5339999999999998</v>
      </c>
      <c r="I201" s="10">
        <v>94.868700000000004</v>
      </c>
      <c r="J201" s="16">
        <v>2871.3</v>
      </c>
      <c r="K201" s="19">
        <v>13.2565392707935</v>
      </c>
      <c r="L201" s="14">
        <v>0.179835583236785</v>
      </c>
      <c r="M201" s="11">
        <v>2</v>
      </c>
      <c r="N201" s="22">
        <v>4.2364360295500001E-8</v>
      </c>
      <c r="O201" s="22">
        <v>1.07918734E-11</v>
      </c>
      <c r="P201" s="22">
        <f t="shared" si="12"/>
        <v>1.8912660846205358</v>
      </c>
      <c r="Q201" s="22">
        <f t="shared" si="13"/>
        <v>4.8178006249999998E-4</v>
      </c>
      <c r="R201" s="12">
        <v>2</v>
      </c>
      <c r="S201" s="22">
        <v>1.8239204564390001E-7</v>
      </c>
      <c r="T201" s="22">
        <v>2.8548956399999999E-10</v>
      </c>
      <c r="U201" s="22">
        <f t="shared" si="14"/>
        <v>8.1425020376741077</v>
      </c>
      <c r="V201" s="22">
        <f t="shared" si="15"/>
        <v>1.274506982142857E-2</v>
      </c>
      <c r="W201" s="13">
        <v>2</v>
      </c>
    </row>
    <row r="202" spans="1:23" x14ac:dyDescent="0.2">
      <c r="A202" s="2" t="s">
        <v>14</v>
      </c>
      <c r="B202" s="3">
        <v>132</v>
      </c>
      <c r="C202" s="4">
        <v>1</v>
      </c>
      <c r="D202" s="5">
        <v>9</v>
      </c>
      <c r="E202" s="6">
        <v>2007</v>
      </c>
      <c r="F202" s="7">
        <v>4</v>
      </c>
      <c r="G202" s="8">
        <v>9</v>
      </c>
      <c r="H202" s="9">
        <v>-4.5339999999999998</v>
      </c>
      <c r="I202" s="10">
        <v>94.868700000000004</v>
      </c>
      <c r="J202" s="16">
        <v>2365.8000000000002</v>
      </c>
      <c r="K202" s="19">
        <v>14.1624961201013</v>
      </c>
      <c r="L202" s="14">
        <v>0.19517871722428901</v>
      </c>
      <c r="M202" s="11">
        <v>2</v>
      </c>
      <c r="N202" s="22">
        <v>4.2522712792000003E-8</v>
      </c>
      <c r="O202" s="22">
        <v>1.3489348900000001E-11</v>
      </c>
      <c r="P202" s="22">
        <f t="shared" si="12"/>
        <v>1.8983353925000002</v>
      </c>
      <c r="Q202" s="22">
        <f t="shared" si="13"/>
        <v>6.0220307589285715E-4</v>
      </c>
      <c r="R202" s="12">
        <v>2</v>
      </c>
      <c r="S202" s="22">
        <v>1.8053673468990001E-7</v>
      </c>
      <c r="T202" s="22">
        <v>2.0428457729999999E-10</v>
      </c>
      <c r="U202" s="22">
        <f t="shared" si="14"/>
        <v>8.0596756557991078</v>
      </c>
      <c r="V202" s="22">
        <f t="shared" si="15"/>
        <v>9.1198472008928565E-3</v>
      </c>
      <c r="W202" s="13">
        <v>2</v>
      </c>
    </row>
    <row r="203" spans="1:23" x14ac:dyDescent="0.2">
      <c r="A203" s="2" t="s">
        <v>14</v>
      </c>
      <c r="B203" s="3">
        <v>132</v>
      </c>
      <c r="C203" s="4">
        <v>1</v>
      </c>
      <c r="D203" s="5">
        <v>10</v>
      </c>
      <c r="E203" s="6">
        <v>2007</v>
      </c>
      <c r="F203" s="7">
        <v>4</v>
      </c>
      <c r="G203" s="8">
        <v>9</v>
      </c>
      <c r="H203" s="9">
        <v>-4.5339999999999998</v>
      </c>
      <c r="I203" s="10">
        <v>94.868700000000004</v>
      </c>
      <c r="J203" s="16">
        <v>2113</v>
      </c>
      <c r="K203" s="19">
        <v>13.7290376298378</v>
      </c>
      <c r="L203" s="14">
        <v>0.19362687619598901</v>
      </c>
      <c r="M203" s="11">
        <v>2</v>
      </c>
      <c r="N203" s="22">
        <v>4.2521662933200001E-8</v>
      </c>
      <c r="O203" s="22">
        <v>1.63917615E-11</v>
      </c>
      <c r="P203" s="22">
        <f t="shared" si="12"/>
        <v>1.8982885238035714</v>
      </c>
      <c r="Q203" s="22">
        <f t="shared" si="13"/>
        <v>7.3177506696428583E-4</v>
      </c>
      <c r="R203" s="12">
        <v>2</v>
      </c>
      <c r="S203" s="22">
        <v>1.839205664454E-7</v>
      </c>
      <c r="T203" s="22">
        <v>2.4048204450000002E-10</v>
      </c>
      <c r="U203" s="22">
        <f t="shared" si="14"/>
        <v>8.2107395734553581</v>
      </c>
      <c r="V203" s="22">
        <f t="shared" si="15"/>
        <v>1.0735805558035716E-2</v>
      </c>
      <c r="W203" s="13">
        <v>2</v>
      </c>
    </row>
    <row r="204" spans="1:23" x14ac:dyDescent="0.2">
      <c r="A204" s="2" t="s">
        <v>14</v>
      </c>
      <c r="B204" s="3">
        <v>132</v>
      </c>
      <c r="C204" s="4">
        <v>1</v>
      </c>
      <c r="D204" s="5">
        <v>11</v>
      </c>
      <c r="E204" s="6">
        <v>2007</v>
      </c>
      <c r="F204" s="7">
        <v>4</v>
      </c>
      <c r="G204" s="8">
        <v>9</v>
      </c>
      <c r="H204" s="9">
        <v>-4.5339999999999998</v>
      </c>
      <c r="I204" s="10">
        <v>94.868700000000004</v>
      </c>
      <c r="J204" s="16">
        <v>1952</v>
      </c>
      <c r="K204" s="19">
        <v>13.4229666931223</v>
      </c>
      <c r="L204" s="14">
        <v>0.181645658707424</v>
      </c>
      <c r="M204" s="11">
        <v>2</v>
      </c>
      <c r="N204" s="22">
        <v>4.2318933655500003E-8</v>
      </c>
      <c r="O204" s="22">
        <v>1.5629059299999998E-11</v>
      </c>
      <c r="P204" s="22">
        <f t="shared" si="12"/>
        <v>1.889238109620536</v>
      </c>
      <c r="Q204" s="22">
        <f t="shared" si="13"/>
        <v>6.9772586160714279E-4</v>
      </c>
      <c r="R204" s="12">
        <v>2</v>
      </c>
      <c r="S204" s="22">
        <v>1.7900368693060001E-7</v>
      </c>
      <c r="T204" s="22">
        <v>2.2941325050000001E-10</v>
      </c>
      <c r="U204" s="22">
        <f t="shared" si="14"/>
        <v>7.9912360236875006</v>
      </c>
      <c r="V204" s="22">
        <f t="shared" si="15"/>
        <v>1.0241662968750001E-2</v>
      </c>
      <c r="W204" s="13">
        <v>2</v>
      </c>
    </row>
    <row r="205" spans="1:23" x14ac:dyDescent="0.2">
      <c r="A205" s="2" t="s">
        <v>14</v>
      </c>
      <c r="B205" s="3">
        <v>132</v>
      </c>
      <c r="C205" s="4">
        <v>1</v>
      </c>
      <c r="D205" s="5">
        <v>12</v>
      </c>
      <c r="E205" s="6">
        <v>2007</v>
      </c>
      <c r="F205" s="7">
        <v>4</v>
      </c>
      <c r="G205" s="8">
        <v>9</v>
      </c>
      <c r="H205" s="9">
        <v>-4.5339999999999998</v>
      </c>
      <c r="I205" s="10">
        <v>94.868700000000004</v>
      </c>
      <c r="J205" s="16">
        <v>1751.2</v>
      </c>
      <c r="K205" s="19">
        <v>13.1689759471691</v>
      </c>
      <c r="L205" s="14">
        <v>0.19137984665958499</v>
      </c>
      <c r="M205" s="11">
        <v>2</v>
      </c>
      <c r="N205" s="22">
        <v>4.2921551568799999E-8</v>
      </c>
      <c r="O205" s="22">
        <v>1.08525891E-11</v>
      </c>
      <c r="P205" s="22">
        <f t="shared" si="12"/>
        <v>1.9161406950357143</v>
      </c>
      <c r="Q205" s="22">
        <f t="shared" si="13"/>
        <v>4.8449058482142861E-4</v>
      </c>
      <c r="R205" s="12">
        <v>2</v>
      </c>
      <c r="S205" s="22">
        <v>1.8159233551749999E-7</v>
      </c>
      <c r="T205" s="22">
        <v>2.0937902089999999E-10</v>
      </c>
      <c r="U205" s="22">
        <f t="shared" si="14"/>
        <v>8.1068006927455372</v>
      </c>
      <c r="V205" s="22">
        <f t="shared" si="15"/>
        <v>9.3472777187499998E-3</v>
      </c>
      <c r="W205" s="13">
        <v>2</v>
      </c>
    </row>
    <row r="206" spans="1:23" x14ac:dyDescent="0.2">
      <c r="A206" s="2" t="s">
        <v>14</v>
      </c>
      <c r="B206" s="3">
        <v>132</v>
      </c>
      <c r="C206" s="4">
        <v>1</v>
      </c>
      <c r="D206" s="5">
        <v>13</v>
      </c>
      <c r="E206" s="6">
        <v>2007</v>
      </c>
      <c r="F206" s="7">
        <v>4</v>
      </c>
      <c r="G206" s="8">
        <v>9</v>
      </c>
      <c r="H206" s="9">
        <v>-4.5339999999999998</v>
      </c>
      <c r="I206" s="10">
        <v>94.868700000000004</v>
      </c>
      <c r="J206" s="16">
        <v>1548.7</v>
      </c>
      <c r="K206" s="19">
        <v>12.8081836513678</v>
      </c>
      <c r="L206" s="14">
        <v>0.20533056038935599</v>
      </c>
      <c r="M206" s="11">
        <v>2</v>
      </c>
      <c r="N206" s="22">
        <v>4.1852487939900001E-8</v>
      </c>
      <c r="O206" s="22">
        <v>1.6315622100000001E-11</v>
      </c>
      <c r="P206" s="22">
        <f t="shared" si="12"/>
        <v>1.8684146401741073</v>
      </c>
      <c r="Q206" s="22">
        <f t="shared" si="13"/>
        <v>7.2837598660714284E-4</v>
      </c>
      <c r="R206" s="12">
        <v>2</v>
      </c>
      <c r="S206" s="22">
        <v>1.7713303026330001E-7</v>
      </c>
      <c r="T206" s="22">
        <v>2.8269027299999998E-10</v>
      </c>
      <c r="U206" s="22">
        <f t="shared" si="14"/>
        <v>7.9077245653258936</v>
      </c>
      <c r="V206" s="22">
        <f t="shared" si="15"/>
        <v>1.2620101473214285E-2</v>
      </c>
      <c r="W206" s="13">
        <v>2</v>
      </c>
    </row>
    <row r="207" spans="1:23" x14ac:dyDescent="0.2">
      <c r="A207" s="2" t="s">
        <v>14</v>
      </c>
      <c r="B207" s="3">
        <v>132</v>
      </c>
      <c r="C207" s="4">
        <v>1</v>
      </c>
      <c r="D207" s="5">
        <v>14</v>
      </c>
      <c r="E207" s="6">
        <v>2007</v>
      </c>
      <c r="F207" s="7">
        <v>4</v>
      </c>
      <c r="G207" s="8">
        <v>9</v>
      </c>
      <c r="H207" s="9">
        <v>-4.5339999999999998</v>
      </c>
      <c r="I207" s="10">
        <v>94.868700000000004</v>
      </c>
      <c r="J207" s="16">
        <v>1448.9</v>
      </c>
      <c r="K207" s="19">
        <v>12.250407754982</v>
      </c>
      <c r="L207" s="14">
        <v>0.19080646350966901</v>
      </c>
      <c r="M207" s="11">
        <v>2</v>
      </c>
      <c r="N207" s="22">
        <v>4.1726207491399999E-8</v>
      </c>
      <c r="O207" s="22">
        <v>9.7426246999999998E-12</v>
      </c>
      <c r="P207" s="22">
        <f t="shared" si="12"/>
        <v>1.8627771201517858</v>
      </c>
      <c r="Q207" s="22">
        <f t="shared" si="13"/>
        <v>4.3493860267857144E-4</v>
      </c>
      <c r="R207" s="12">
        <v>2</v>
      </c>
      <c r="S207" s="22">
        <v>1.756462683555E-7</v>
      </c>
      <c r="T207" s="22">
        <v>2.3990065789999999E-10</v>
      </c>
      <c r="U207" s="22">
        <f t="shared" si="14"/>
        <v>7.8413512658705358</v>
      </c>
      <c r="V207" s="22">
        <f t="shared" si="15"/>
        <v>1.0709850799107143E-2</v>
      </c>
      <c r="W207" s="13">
        <v>2</v>
      </c>
    </row>
    <row r="208" spans="1:23" x14ac:dyDescent="0.2">
      <c r="A208" s="2" t="s">
        <v>14</v>
      </c>
      <c r="B208" s="3">
        <v>132</v>
      </c>
      <c r="C208" s="4">
        <v>1</v>
      </c>
      <c r="D208" s="5">
        <v>15</v>
      </c>
      <c r="E208" s="6">
        <v>2007</v>
      </c>
      <c r="F208" s="7">
        <v>4</v>
      </c>
      <c r="G208" s="8">
        <v>9</v>
      </c>
      <c r="H208" s="9">
        <v>-4.5339999999999998</v>
      </c>
      <c r="I208" s="10">
        <v>94.868700000000004</v>
      </c>
      <c r="J208" s="16">
        <v>1347.7</v>
      </c>
      <c r="K208" s="19">
        <v>12.343586911115599</v>
      </c>
      <c r="L208" s="14">
        <v>0.19083398078904301</v>
      </c>
      <c r="M208" s="11">
        <v>2</v>
      </c>
      <c r="N208" s="22">
        <v>4.1942653618099998E-8</v>
      </c>
      <c r="O208" s="22">
        <v>8.8363202000000006E-12</v>
      </c>
      <c r="P208" s="22">
        <f t="shared" si="12"/>
        <v>1.8724398936651785</v>
      </c>
      <c r="Q208" s="22">
        <f t="shared" si="13"/>
        <v>3.944785803571429E-4</v>
      </c>
      <c r="R208" s="12">
        <v>2</v>
      </c>
      <c r="S208" s="22">
        <v>1.7608732475559999E-7</v>
      </c>
      <c r="T208" s="22">
        <v>2.288279917E-10</v>
      </c>
      <c r="U208" s="22">
        <f t="shared" si="14"/>
        <v>7.8610412837321428</v>
      </c>
      <c r="V208" s="22">
        <f t="shared" si="15"/>
        <v>1.0215535343750002E-2</v>
      </c>
      <c r="W208" s="13">
        <v>2</v>
      </c>
    </row>
    <row r="209" spans="1:23" x14ac:dyDescent="0.2">
      <c r="A209" s="2" t="s">
        <v>14</v>
      </c>
      <c r="B209" s="3">
        <v>132</v>
      </c>
      <c r="C209" s="4">
        <v>1</v>
      </c>
      <c r="D209" s="5">
        <v>17</v>
      </c>
      <c r="E209" s="6">
        <v>2007</v>
      </c>
      <c r="F209" s="7">
        <v>4</v>
      </c>
      <c r="G209" s="8">
        <v>9</v>
      </c>
      <c r="H209" s="9">
        <v>-4.5339999999999998</v>
      </c>
      <c r="I209" s="10">
        <v>94.868700000000004</v>
      </c>
      <c r="J209" s="16">
        <v>1147.0999999999999</v>
      </c>
      <c r="K209" s="19">
        <v>13.1203671602269</v>
      </c>
      <c r="L209" s="14">
        <v>0.21594137769775901</v>
      </c>
      <c r="M209" s="11">
        <v>2</v>
      </c>
      <c r="N209" s="22">
        <v>3.94915783324E-8</v>
      </c>
      <c r="O209" s="22">
        <v>8.120705E-12</v>
      </c>
      <c r="P209" s="22">
        <f t="shared" si="12"/>
        <v>1.763016889839286</v>
      </c>
      <c r="Q209" s="22">
        <f t="shared" si="13"/>
        <v>3.6253147321428577E-4</v>
      </c>
      <c r="R209" s="12">
        <v>3</v>
      </c>
      <c r="S209" s="22">
        <v>-1.950720756E-10</v>
      </c>
      <c r="T209" s="22">
        <v>-3.3690261300000001E-11</v>
      </c>
      <c r="U209" s="22">
        <f t="shared" si="14"/>
        <v>-8.7085748035714301E-3</v>
      </c>
      <c r="V209" s="22">
        <f t="shared" si="15"/>
        <v>-1.5040295223214288E-3</v>
      </c>
      <c r="W209" s="13">
        <v>4</v>
      </c>
    </row>
    <row r="210" spans="1:23" x14ac:dyDescent="0.2">
      <c r="A210" s="2" t="s">
        <v>14</v>
      </c>
      <c r="B210" s="3">
        <v>132</v>
      </c>
      <c r="C210" s="4">
        <v>1</v>
      </c>
      <c r="D210" s="5">
        <v>19</v>
      </c>
      <c r="E210" s="6">
        <v>2007</v>
      </c>
      <c r="F210" s="7">
        <v>4</v>
      </c>
      <c r="G210" s="8">
        <v>9</v>
      </c>
      <c r="H210" s="9">
        <v>-4.5339999999999998</v>
      </c>
      <c r="I210" s="10">
        <v>94.868700000000004</v>
      </c>
      <c r="J210" s="16">
        <v>945.9</v>
      </c>
      <c r="K210" s="19">
        <v>10.918722375910299</v>
      </c>
      <c r="L210" s="14">
        <v>0.178283744855598</v>
      </c>
      <c r="M210" s="11">
        <v>2</v>
      </c>
      <c r="N210" s="22">
        <v>4.1605264134900002E-8</v>
      </c>
      <c r="O210" s="22">
        <v>1.08680762E-11</v>
      </c>
      <c r="P210" s="22">
        <f t="shared" si="12"/>
        <v>1.8573778631651789</v>
      </c>
      <c r="Q210" s="22">
        <f t="shared" si="13"/>
        <v>4.8518197321428575E-4</v>
      </c>
      <c r="R210" s="12">
        <v>2</v>
      </c>
      <c r="S210" s="22">
        <v>1.7511424105349999E-7</v>
      </c>
      <c r="T210" s="22">
        <v>2.6355058820000001E-10</v>
      </c>
      <c r="U210" s="22">
        <f t="shared" si="14"/>
        <v>7.8176000470312506</v>
      </c>
      <c r="V210" s="22">
        <f t="shared" si="15"/>
        <v>1.1765651258928572E-2</v>
      </c>
      <c r="W210" s="13">
        <v>2</v>
      </c>
    </row>
    <row r="211" spans="1:23" x14ac:dyDescent="0.2">
      <c r="A211" s="2" t="s">
        <v>14</v>
      </c>
      <c r="B211" s="3">
        <v>132</v>
      </c>
      <c r="C211" s="4">
        <v>1</v>
      </c>
      <c r="D211" s="5">
        <v>20</v>
      </c>
      <c r="E211" s="6">
        <v>2007</v>
      </c>
      <c r="F211" s="7">
        <v>4</v>
      </c>
      <c r="G211" s="8">
        <v>9</v>
      </c>
      <c r="H211" s="9">
        <v>-4.5339999999999998</v>
      </c>
      <c r="I211" s="10">
        <v>94.868700000000004</v>
      </c>
      <c r="J211" s="16">
        <v>845.8</v>
      </c>
      <c r="K211" s="19">
        <v>9.9984445754449407</v>
      </c>
      <c r="L211" s="14">
        <v>0.19076375021188999</v>
      </c>
      <c r="M211" s="11">
        <v>2</v>
      </c>
      <c r="N211" s="22">
        <v>4.1628139767299997E-8</v>
      </c>
      <c r="O211" s="22">
        <v>8.1462637000000006E-12</v>
      </c>
      <c r="P211" s="22">
        <f t="shared" si="12"/>
        <v>1.8583990967544644</v>
      </c>
      <c r="Q211" s="22">
        <f t="shared" si="13"/>
        <v>3.6367248660714287E-4</v>
      </c>
      <c r="R211" s="12">
        <v>2</v>
      </c>
      <c r="S211" s="22">
        <v>1.7417897719100001E-7</v>
      </c>
      <c r="T211" s="22">
        <v>2.205297621E-10</v>
      </c>
      <c r="U211" s="22">
        <f t="shared" si="14"/>
        <v>7.7758471960267865</v>
      </c>
      <c r="V211" s="22">
        <f t="shared" si="15"/>
        <v>9.8450786651785721E-3</v>
      </c>
      <c r="W211" s="13">
        <v>2</v>
      </c>
    </row>
    <row r="212" spans="1:23" x14ac:dyDescent="0.2">
      <c r="A212" s="2" t="s">
        <v>14</v>
      </c>
      <c r="B212" s="3">
        <v>132</v>
      </c>
      <c r="C212" s="4">
        <v>1</v>
      </c>
      <c r="D212" s="5">
        <v>22</v>
      </c>
      <c r="E212" s="6">
        <v>2007</v>
      </c>
      <c r="F212" s="7">
        <v>4</v>
      </c>
      <c r="G212" s="8">
        <v>9</v>
      </c>
      <c r="H212" s="9">
        <v>-4.5339999999999998</v>
      </c>
      <c r="I212" s="10">
        <v>94.868700000000004</v>
      </c>
      <c r="J212" s="16">
        <v>645.5</v>
      </c>
      <c r="K212" s="19">
        <v>7.01349011791521</v>
      </c>
      <c r="L212" s="14">
        <v>0.19992727112693301</v>
      </c>
      <c r="M212" s="11">
        <v>2</v>
      </c>
      <c r="N212" s="22">
        <v>4.1070792884999999E-8</v>
      </c>
      <c r="O212" s="22">
        <v>1.0528249999999999E-11</v>
      </c>
      <c r="P212" s="22">
        <f t="shared" si="12"/>
        <v>1.8335175395089285</v>
      </c>
      <c r="Q212" s="22">
        <f t="shared" si="13"/>
        <v>4.7001116071428573E-4</v>
      </c>
      <c r="R212" s="12">
        <v>2</v>
      </c>
      <c r="S212" s="22">
        <v>1.72288744976E-7</v>
      </c>
      <c r="T212" s="22">
        <v>2.7375807699999999E-10</v>
      </c>
      <c r="U212" s="22">
        <f t="shared" si="14"/>
        <v>7.6914618292857151</v>
      </c>
      <c r="V212" s="22">
        <f t="shared" si="15"/>
        <v>1.2221342723214287E-2</v>
      </c>
      <c r="W212" s="13">
        <v>2</v>
      </c>
    </row>
    <row r="213" spans="1:23" x14ac:dyDescent="0.2">
      <c r="A213" s="2" t="s">
        <v>14</v>
      </c>
      <c r="B213" s="3">
        <v>132</v>
      </c>
      <c r="C213" s="4">
        <v>1</v>
      </c>
      <c r="D213" s="5">
        <v>23</v>
      </c>
      <c r="E213" s="6">
        <v>2007</v>
      </c>
      <c r="F213" s="7">
        <v>4</v>
      </c>
      <c r="G213" s="8">
        <v>9</v>
      </c>
      <c r="H213" s="9">
        <v>-4.5339999999999998</v>
      </c>
      <c r="I213" s="10">
        <v>94.868700000000004</v>
      </c>
      <c r="J213" s="16">
        <v>525.29999999999995</v>
      </c>
      <c r="K213" s="19">
        <v>178.06925322738499</v>
      </c>
      <c r="L213" s="14">
        <v>17.6886936635434</v>
      </c>
      <c r="M213" s="11">
        <v>5</v>
      </c>
      <c r="N213" s="22">
        <v>-1.1188E-11</v>
      </c>
      <c r="O213" s="22">
        <v>-3.4283099999999999E-13</v>
      </c>
      <c r="P213" s="22">
        <f t="shared" si="12"/>
        <v>-4.994642857142857E-4</v>
      </c>
      <c r="Q213" s="22">
        <f t="shared" si="13"/>
        <v>-1.5304955357142857E-5</v>
      </c>
      <c r="R213" s="12">
        <v>5</v>
      </c>
      <c r="S213" s="22">
        <v>1.74001545566E-7</v>
      </c>
      <c r="T213" s="22">
        <v>2.7243323900000002E-10</v>
      </c>
      <c r="U213" s="22">
        <f t="shared" si="14"/>
        <v>7.7679261413392862</v>
      </c>
      <c r="V213" s="22">
        <f t="shared" si="15"/>
        <v>1.216219816964286E-2</v>
      </c>
      <c r="W213" s="13">
        <v>2</v>
      </c>
    </row>
    <row r="214" spans="1:23" x14ac:dyDescent="0.2">
      <c r="A214" s="2" t="s">
        <v>14</v>
      </c>
      <c r="B214" s="3">
        <v>132</v>
      </c>
      <c r="C214" s="4">
        <v>1</v>
      </c>
      <c r="D214" s="5">
        <v>24</v>
      </c>
      <c r="E214" s="6">
        <v>2007</v>
      </c>
      <c r="F214" s="7">
        <v>4</v>
      </c>
      <c r="G214" s="8">
        <v>9</v>
      </c>
      <c r="H214" s="9">
        <v>-4.5339999999999998</v>
      </c>
      <c r="I214" s="10">
        <v>94.868700000000004</v>
      </c>
      <c r="J214" s="16">
        <v>475.6</v>
      </c>
      <c r="K214" s="19">
        <v>5.2917464607886204</v>
      </c>
      <c r="L214" s="14">
        <v>0.19913924642678399</v>
      </c>
      <c r="M214" s="11">
        <v>2</v>
      </c>
      <c r="N214" s="22">
        <v>4.06808961124E-8</v>
      </c>
      <c r="O214" s="22">
        <v>8.1015330999999995E-12</v>
      </c>
      <c r="P214" s="22">
        <f t="shared" si="12"/>
        <v>1.8161114335892858</v>
      </c>
      <c r="Q214" s="22">
        <f t="shared" si="13"/>
        <v>3.6167558482142853E-4</v>
      </c>
      <c r="R214" s="12">
        <v>2</v>
      </c>
      <c r="S214" s="22">
        <v>1.7260258601590001E-7</v>
      </c>
      <c r="T214" s="22">
        <v>2.69184594E-10</v>
      </c>
      <c r="U214" s="22">
        <f t="shared" si="14"/>
        <v>7.7054725899955372</v>
      </c>
      <c r="V214" s="22">
        <f t="shared" si="15"/>
        <v>1.2017169375000001E-2</v>
      </c>
      <c r="W214" s="13">
        <v>2</v>
      </c>
    </row>
    <row r="215" spans="1:23" x14ac:dyDescent="0.2">
      <c r="A215" s="2" t="s">
        <v>14</v>
      </c>
      <c r="B215" s="3">
        <v>132</v>
      </c>
      <c r="C215" s="4">
        <v>1</v>
      </c>
      <c r="D215" s="5">
        <v>25</v>
      </c>
      <c r="E215" s="6">
        <v>2007</v>
      </c>
      <c r="F215" s="7">
        <v>4</v>
      </c>
      <c r="G215" s="8">
        <v>9</v>
      </c>
      <c r="H215" s="9">
        <v>-4.5339999999999998</v>
      </c>
      <c r="I215" s="10">
        <v>94.868700000000004</v>
      </c>
      <c r="J215" s="16">
        <v>424.9</v>
      </c>
      <c r="K215" s="19">
        <v>5.5089046651334499</v>
      </c>
      <c r="L215" s="14">
        <v>0.18054415334959101</v>
      </c>
      <c r="M215" s="11">
        <v>2</v>
      </c>
      <c r="N215" s="22">
        <v>4.0493099009900001E-8</v>
      </c>
      <c r="O215" s="22">
        <v>1.33744887E-11</v>
      </c>
      <c r="P215" s="22">
        <f t="shared" si="12"/>
        <v>1.8077276343705357</v>
      </c>
      <c r="Q215" s="22">
        <f t="shared" si="13"/>
        <v>5.9707538839285713E-4</v>
      </c>
      <c r="R215" s="12">
        <v>2</v>
      </c>
      <c r="S215" s="22">
        <v>1.7228334384160001E-7</v>
      </c>
      <c r="T215" s="22">
        <v>2.1501827449999999E-10</v>
      </c>
      <c r="U215" s="22">
        <f t="shared" si="14"/>
        <v>7.6912207072142866</v>
      </c>
      <c r="V215" s="22">
        <f t="shared" si="15"/>
        <v>9.5990301116071434E-3</v>
      </c>
      <c r="W215" s="13">
        <v>2</v>
      </c>
    </row>
    <row r="216" spans="1:23" x14ac:dyDescent="0.2">
      <c r="A216" s="2" t="s">
        <v>14</v>
      </c>
      <c r="B216" s="3">
        <v>132</v>
      </c>
      <c r="C216" s="4">
        <v>1</v>
      </c>
      <c r="D216" s="5">
        <v>26</v>
      </c>
      <c r="E216" s="6">
        <v>2007</v>
      </c>
      <c r="F216" s="7">
        <v>4</v>
      </c>
      <c r="G216" s="8">
        <v>9</v>
      </c>
      <c r="H216" s="9">
        <v>-4.5339999999999998</v>
      </c>
      <c r="I216" s="10">
        <v>94.868700000000004</v>
      </c>
      <c r="J216" s="16">
        <v>375.4</v>
      </c>
      <c r="K216" s="19">
        <v>5.7010705604753902</v>
      </c>
      <c r="L216" s="14">
        <v>0.19857143957023099</v>
      </c>
      <c r="M216" s="11">
        <v>2</v>
      </c>
      <c r="N216" s="22">
        <v>4.0056130769999999E-8</v>
      </c>
      <c r="O216" s="22">
        <v>3.0255261100000002E-11</v>
      </c>
      <c r="P216" s="22">
        <f t="shared" si="12"/>
        <v>1.7882201236607143</v>
      </c>
      <c r="Q216" s="22">
        <f t="shared" si="13"/>
        <v>1.3506812991071432E-3</v>
      </c>
      <c r="R216" s="12">
        <v>2</v>
      </c>
      <c r="S216" s="22">
        <v>1.6840791311140001E-7</v>
      </c>
      <c r="T216" s="22">
        <v>2.625962593E-10</v>
      </c>
      <c r="U216" s="22">
        <f t="shared" si="14"/>
        <v>7.5182104067589295</v>
      </c>
      <c r="V216" s="22">
        <f t="shared" si="15"/>
        <v>1.1723047290178572E-2</v>
      </c>
      <c r="W216" s="13">
        <v>2</v>
      </c>
    </row>
    <row r="217" spans="1:23" x14ac:dyDescent="0.2">
      <c r="A217" s="2" t="s">
        <v>14</v>
      </c>
      <c r="B217" s="3">
        <v>132</v>
      </c>
      <c r="C217" s="4">
        <v>1</v>
      </c>
      <c r="D217" s="5">
        <v>27</v>
      </c>
      <c r="E217" s="6">
        <v>2007</v>
      </c>
      <c r="F217" s="7">
        <v>4</v>
      </c>
      <c r="G217" s="8">
        <v>9</v>
      </c>
      <c r="H217" s="9">
        <v>-4.5339999999999998</v>
      </c>
      <c r="I217" s="10">
        <v>94.868700000000004</v>
      </c>
      <c r="J217" s="16">
        <v>325.2</v>
      </c>
      <c r="K217" s="19">
        <v>5.5057152742097104</v>
      </c>
      <c r="L217" s="14">
        <v>0.19860976272961001</v>
      </c>
      <c r="M217" s="11">
        <v>2</v>
      </c>
      <c r="N217" s="22">
        <v>3.9446442613999999E-8</v>
      </c>
      <c r="O217" s="22">
        <v>8.6595337999999997E-12</v>
      </c>
      <c r="P217" s="22">
        <f t="shared" si="12"/>
        <v>1.7610019024107144</v>
      </c>
      <c r="Q217" s="22">
        <f t="shared" si="13"/>
        <v>3.8658633035714286E-4</v>
      </c>
      <c r="R217" s="12">
        <v>2</v>
      </c>
      <c r="S217" s="22">
        <v>1.6551937649759999E-7</v>
      </c>
      <c r="T217" s="22">
        <v>2.5578648180000001E-10</v>
      </c>
      <c r="U217" s="22">
        <f t="shared" si="14"/>
        <v>7.3892578793571424</v>
      </c>
      <c r="V217" s="22">
        <f t="shared" si="15"/>
        <v>1.1419039366071431E-2</v>
      </c>
      <c r="W217" s="13">
        <v>2</v>
      </c>
    </row>
    <row r="218" spans="1:23" x14ac:dyDescent="0.2">
      <c r="A218" s="2" t="s">
        <v>14</v>
      </c>
      <c r="B218" s="3">
        <v>132</v>
      </c>
      <c r="C218" s="4">
        <v>1</v>
      </c>
      <c r="D218" s="5">
        <v>28</v>
      </c>
      <c r="E218" s="6">
        <v>2007</v>
      </c>
      <c r="F218" s="7">
        <v>4</v>
      </c>
      <c r="G218" s="8">
        <v>9</v>
      </c>
      <c r="H218" s="9">
        <v>-4.5339999999999998</v>
      </c>
      <c r="I218" s="10">
        <v>94.868700000000004</v>
      </c>
      <c r="J218" s="16">
        <v>274.2</v>
      </c>
      <c r="K218" s="19">
        <v>5.9704348724195899</v>
      </c>
      <c r="L218" s="14">
        <v>0.198627565981217</v>
      </c>
      <c r="M218" s="11">
        <v>2</v>
      </c>
      <c r="N218" s="22">
        <v>4.0097063797999999E-8</v>
      </c>
      <c r="O218" s="22">
        <v>2.8004485000000001E-11</v>
      </c>
      <c r="P218" s="22">
        <f t="shared" si="12"/>
        <v>1.7900474909821431</v>
      </c>
      <c r="Q218" s="22">
        <f t="shared" si="13"/>
        <v>1.250200223214286E-3</v>
      </c>
      <c r="R218" s="12">
        <v>2</v>
      </c>
      <c r="S218" s="22">
        <v>1.7038712064799999E-7</v>
      </c>
      <c r="T218" s="22">
        <v>2.6909637999999998E-10</v>
      </c>
      <c r="U218" s="22">
        <f t="shared" si="14"/>
        <v>7.6065678860714279</v>
      </c>
      <c r="V218" s="22">
        <f t="shared" si="15"/>
        <v>1.2013231249999999E-2</v>
      </c>
      <c r="W218" s="13">
        <v>2</v>
      </c>
    </row>
    <row r="219" spans="1:23" x14ac:dyDescent="0.2">
      <c r="A219" s="2" t="s">
        <v>14</v>
      </c>
      <c r="B219" s="3">
        <v>132</v>
      </c>
      <c r="C219" s="4">
        <v>1</v>
      </c>
      <c r="D219" s="5">
        <v>29</v>
      </c>
      <c r="E219" s="6">
        <v>2007</v>
      </c>
      <c r="F219" s="7">
        <v>4</v>
      </c>
      <c r="G219" s="8">
        <v>9</v>
      </c>
      <c r="H219" s="9">
        <v>-4.5339999999999998</v>
      </c>
      <c r="I219" s="10">
        <v>94.868700000000004</v>
      </c>
      <c r="J219" s="16">
        <v>225.2</v>
      </c>
      <c r="K219" s="19">
        <v>5.6033452292567096</v>
      </c>
      <c r="L219" s="14">
        <v>0.19936529726424701</v>
      </c>
      <c r="M219" s="11">
        <v>2</v>
      </c>
      <c r="N219" s="22">
        <v>3.98787869446E-8</v>
      </c>
      <c r="O219" s="22">
        <v>9.3482481000000004E-12</v>
      </c>
      <c r="P219" s="22">
        <f t="shared" si="12"/>
        <v>1.7803029885982145</v>
      </c>
      <c r="Q219" s="22">
        <f t="shared" si="13"/>
        <v>4.1733250446428574E-4</v>
      </c>
      <c r="R219" s="12">
        <v>2</v>
      </c>
      <c r="S219" s="22">
        <v>1.6561542572899999E-7</v>
      </c>
      <c r="T219" s="22">
        <v>2.593354805E-10</v>
      </c>
      <c r="U219" s="22">
        <f t="shared" si="14"/>
        <v>7.3935457914732137</v>
      </c>
      <c r="V219" s="22">
        <f t="shared" si="15"/>
        <v>1.1577476808035714E-2</v>
      </c>
      <c r="W219" s="13">
        <v>2</v>
      </c>
    </row>
    <row r="220" spans="1:23" x14ac:dyDescent="0.2">
      <c r="A220" s="2" t="s">
        <v>14</v>
      </c>
      <c r="B220" s="3">
        <v>132</v>
      </c>
      <c r="C220" s="4">
        <v>1</v>
      </c>
      <c r="D220" s="5">
        <v>30</v>
      </c>
      <c r="E220" s="6">
        <v>2007</v>
      </c>
      <c r="F220" s="7">
        <v>4</v>
      </c>
      <c r="G220" s="8">
        <v>9</v>
      </c>
      <c r="H220" s="9">
        <v>-4.5339999999999998</v>
      </c>
      <c r="I220" s="10">
        <v>94.868700000000004</v>
      </c>
      <c r="J220" s="16">
        <v>175.1</v>
      </c>
      <c r="K220" s="19">
        <v>4.1630379243314497</v>
      </c>
      <c r="L220" s="14">
        <v>0.21121174433798101</v>
      </c>
      <c r="M220" s="11">
        <v>2</v>
      </c>
      <c r="N220" s="22">
        <v>3.9358933180200003E-8</v>
      </c>
      <c r="O220" s="22">
        <v>7.1539905999999998E-12</v>
      </c>
      <c r="P220" s="22">
        <f t="shared" si="12"/>
        <v>1.757095231258929</v>
      </c>
      <c r="Q220" s="22">
        <f t="shared" si="13"/>
        <v>3.1937458035714286E-4</v>
      </c>
      <c r="R220" s="12">
        <v>2</v>
      </c>
      <c r="S220" s="22">
        <v>1.629296634836E-7</v>
      </c>
      <c r="T220" s="22">
        <v>2.5475294530000002E-10</v>
      </c>
      <c r="U220" s="22">
        <f t="shared" si="14"/>
        <v>7.2736456912321428</v>
      </c>
      <c r="V220" s="22">
        <f t="shared" si="15"/>
        <v>1.1372899343750003E-2</v>
      </c>
      <c r="W220" s="13">
        <v>2</v>
      </c>
    </row>
    <row r="221" spans="1:23" x14ac:dyDescent="0.2">
      <c r="A221" s="2" t="s">
        <v>14</v>
      </c>
      <c r="B221" s="3">
        <v>132</v>
      </c>
      <c r="C221" s="4">
        <v>1</v>
      </c>
      <c r="D221" s="5">
        <v>32</v>
      </c>
      <c r="E221" s="6">
        <v>2007</v>
      </c>
      <c r="F221" s="7">
        <v>4</v>
      </c>
      <c r="G221" s="8">
        <v>9</v>
      </c>
      <c r="H221" s="9">
        <v>-4.5339999999999998</v>
      </c>
      <c r="I221" s="10">
        <v>94.868700000000004</v>
      </c>
      <c r="J221" s="16">
        <v>125.2</v>
      </c>
      <c r="K221" s="19">
        <v>2.4192342731438701</v>
      </c>
      <c r="L221" s="14">
        <v>0.19897446753260001</v>
      </c>
      <c r="M221" s="11">
        <v>2</v>
      </c>
      <c r="N221" s="22">
        <v>3.95192164812E-8</v>
      </c>
      <c r="O221" s="22">
        <v>7.3119064000000004E-12</v>
      </c>
      <c r="P221" s="22">
        <f t="shared" si="12"/>
        <v>1.7642507357678572</v>
      </c>
      <c r="Q221" s="22">
        <f t="shared" si="13"/>
        <v>3.2642439285714288E-4</v>
      </c>
      <c r="R221" s="12">
        <v>2</v>
      </c>
      <c r="S221" s="22">
        <v>1.598545783519E-7</v>
      </c>
      <c r="T221" s="22">
        <v>2.5661742309999999E-10</v>
      </c>
      <c r="U221" s="22">
        <f t="shared" si="14"/>
        <v>7.1363651049955354</v>
      </c>
      <c r="V221" s="22">
        <f t="shared" si="15"/>
        <v>1.1456134959821427E-2</v>
      </c>
      <c r="W221" s="13">
        <v>2</v>
      </c>
    </row>
    <row r="222" spans="1:23" x14ac:dyDescent="0.2">
      <c r="A222" s="2" t="s">
        <v>14</v>
      </c>
      <c r="B222" s="3">
        <v>132</v>
      </c>
      <c r="C222" s="4">
        <v>1</v>
      </c>
      <c r="D222" s="5">
        <v>33</v>
      </c>
      <c r="E222" s="6">
        <v>2007</v>
      </c>
      <c r="F222" s="7">
        <v>4</v>
      </c>
      <c r="G222" s="8">
        <v>9</v>
      </c>
      <c r="H222" s="9">
        <v>-4.5339999999999998</v>
      </c>
      <c r="I222" s="10">
        <v>94.868700000000004</v>
      </c>
      <c r="J222" s="16">
        <v>94.9</v>
      </c>
      <c r="K222" s="19">
        <v>1.1547379118138601</v>
      </c>
      <c r="L222" s="14">
        <v>0.19778926594833601</v>
      </c>
      <c r="M222" s="11">
        <v>2</v>
      </c>
      <c r="N222" s="22">
        <v>3.8732686136599997E-8</v>
      </c>
      <c r="O222" s="22">
        <v>3.1673452000000001E-11</v>
      </c>
      <c r="P222" s="22">
        <f t="shared" si="12"/>
        <v>1.7291377739553571</v>
      </c>
      <c r="Q222" s="22">
        <f t="shared" si="13"/>
        <v>1.4139933928571432E-3</v>
      </c>
      <c r="R222" s="12">
        <v>2</v>
      </c>
      <c r="S222" s="22">
        <v>1.5583439336780001E-7</v>
      </c>
      <c r="T222" s="22">
        <v>2.402698949E-10</v>
      </c>
      <c r="U222" s="22">
        <f t="shared" si="14"/>
        <v>6.9568925610625003</v>
      </c>
      <c r="V222" s="22">
        <f t="shared" si="15"/>
        <v>1.0726334593750001E-2</v>
      </c>
      <c r="W222" s="13">
        <v>2</v>
      </c>
    </row>
    <row r="223" spans="1:23" x14ac:dyDescent="0.2">
      <c r="A223" s="2" t="s">
        <v>14</v>
      </c>
      <c r="B223" s="3">
        <v>132</v>
      </c>
      <c r="C223" s="4">
        <v>1</v>
      </c>
      <c r="D223" s="5">
        <v>34</v>
      </c>
      <c r="E223" s="6">
        <v>2007</v>
      </c>
      <c r="F223" s="7">
        <v>4</v>
      </c>
      <c r="G223" s="8">
        <v>9</v>
      </c>
      <c r="H223" s="9">
        <v>-4.5339999999999998</v>
      </c>
      <c r="I223" s="10">
        <v>94.868700000000004</v>
      </c>
      <c r="J223" s="16">
        <v>75.400000000000006</v>
      </c>
      <c r="K223" s="19">
        <v>-0.14002807882153001</v>
      </c>
      <c r="L223" s="14">
        <v>0.186078930927361</v>
      </c>
      <c r="M223" s="11">
        <v>2</v>
      </c>
      <c r="N223" s="22">
        <v>3.8753788047300003E-8</v>
      </c>
      <c r="O223" s="22">
        <v>7.2244004E-12</v>
      </c>
      <c r="P223" s="22">
        <f t="shared" si="12"/>
        <v>1.7300798235401789</v>
      </c>
      <c r="Q223" s="22">
        <f t="shared" si="13"/>
        <v>3.22517875E-4</v>
      </c>
      <c r="R223" s="12">
        <v>2</v>
      </c>
      <c r="S223" s="22">
        <v>1.5397733501079999E-7</v>
      </c>
      <c r="T223" s="22">
        <v>2.371594742E-10</v>
      </c>
      <c r="U223" s="22">
        <f t="shared" si="14"/>
        <v>6.8739881701249992</v>
      </c>
      <c r="V223" s="22">
        <f t="shared" si="15"/>
        <v>1.0587476526785714E-2</v>
      </c>
      <c r="W223" s="13">
        <v>2</v>
      </c>
    </row>
    <row r="224" spans="1:23" x14ac:dyDescent="0.2">
      <c r="A224" s="2" t="s">
        <v>14</v>
      </c>
      <c r="B224" s="3">
        <v>132</v>
      </c>
      <c r="C224" s="4">
        <v>1</v>
      </c>
      <c r="D224" s="5">
        <v>35</v>
      </c>
      <c r="E224" s="6">
        <v>2007</v>
      </c>
      <c r="F224" s="7">
        <v>4</v>
      </c>
      <c r="G224" s="8">
        <v>9</v>
      </c>
      <c r="H224" s="9">
        <v>-4.5339999999999998</v>
      </c>
      <c r="I224" s="10">
        <v>94.868700000000004</v>
      </c>
      <c r="J224" s="16">
        <v>40.4</v>
      </c>
      <c r="K224" s="19">
        <v>-1.0840639188888399</v>
      </c>
      <c r="L224" s="14">
        <v>0.19761557005004801</v>
      </c>
      <c r="M224" s="11">
        <v>2</v>
      </c>
      <c r="N224" s="22">
        <v>3.9023736202000001E-8</v>
      </c>
      <c r="O224" s="22">
        <v>7.3742717E-12</v>
      </c>
      <c r="P224" s="22">
        <f t="shared" si="12"/>
        <v>1.7421310804464287</v>
      </c>
      <c r="Q224" s="22">
        <f t="shared" si="13"/>
        <v>3.2920855803571431E-4</v>
      </c>
      <c r="R224" s="12">
        <v>2</v>
      </c>
      <c r="S224" s="22">
        <v>1.5375946082279999E-7</v>
      </c>
      <c r="T224" s="22">
        <v>2.3539101399999998E-10</v>
      </c>
      <c r="U224" s="22">
        <f t="shared" si="14"/>
        <v>6.8642616438749995</v>
      </c>
      <c r="V224" s="22">
        <f t="shared" si="15"/>
        <v>1.0508527410714286E-2</v>
      </c>
      <c r="W224" s="13">
        <v>2</v>
      </c>
    </row>
    <row r="225" spans="1:23" x14ac:dyDescent="0.2">
      <c r="A225" s="2" t="s">
        <v>14</v>
      </c>
      <c r="B225" s="3">
        <v>132</v>
      </c>
      <c r="C225" s="4">
        <v>1</v>
      </c>
      <c r="D225" s="5">
        <v>36</v>
      </c>
      <c r="E225" s="6">
        <v>2007</v>
      </c>
      <c r="F225" s="7">
        <v>4</v>
      </c>
      <c r="G225" s="8">
        <v>9</v>
      </c>
      <c r="H225" s="9">
        <v>-4.5339999999999998</v>
      </c>
      <c r="I225" s="10">
        <v>94.868700000000004</v>
      </c>
      <c r="J225" s="16">
        <v>2.1</v>
      </c>
      <c r="K225" s="19">
        <v>-1.12190530431581</v>
      </c>
      <c r="L225" s="14">
        <v>0.197535815113521</v>
      </c>
      <c r="M225" s="11">
        <v>2</v>
      </c>
      <c r="N225" s="22">
        <v>3.8074296876000001E-8</v>
      </c>
      <c r="O225" s="22">
        <v>1.3155397E-11</v>
      </c>
      <c r="P225" s="22">
        <f t="shared" si="12"/>
        <v>1.69974539625</v>
      </c>
      <c r="Q225" s="22">
        <f t="shared" si="13"/>
        <v>5.8729450892857152E-4</v>
      </c>
      <c r="R225" s="12">
        <v>2</v>
      </c>
      <c r="S225" s="22">
        <v>1.4953674065720001E-7</v>
      </c>
      <c r="T225" s="22">
        <v>2.293232557E-10</v>
      </c>
      <c r="U225" s="22">
        <f t="shared" si="14"/>
        <v>6.6757473507678577</v>
      </c>
      <c r="V225" s="22">
        <f t="shared" si="15"/>
        <v>1.0237645343750001E-2</v>
      </c>
      <c r="W225" s="13">
        <v>2</v>
      </c>
    </row>
    <row r="226" spans="1:23" x14ac:dyDescent="0.2">
      <c r="A226" s="2" t="s">
        <v>14</v>
      </c>
      <c r="B226" s="3">
        <v>140</v>
      </c>
      <c r="C226" s="4">
        <v>1</v>
      </c>
      <c r="D226" s="5">
        <v>2</v>
      </c>
      <c r="E226" s="6">
        <v>2007</v>
      </c>
      <c r="F226" s="7">
        <v>4</v>
      </c>
      <c r="G226" s="8">
        <v>11</v>
      </c>
      <c r="H226" s="9">
        <v>-1.5647</v>
      </c>
      <c r="I226" s="10">
        <v>93.932199999999995</v>
      </c>
      <c r="J226" s="16">
        <v>4445</v>
      </c>
      <c r="K226" s="19">
        <v>10.8434882883185</v>
      </c>
      <c r="L226" s="14">
        <v>0.17766565875265</v>
      </c>
      <c r="M226" s="11">
        <v>2</v>
      </c>
      <c r="N226" s="22">
        <v>4.3142211054199998E-8</v>
      </c>
      <c r="O226" s="22">
        <v>8.8067135999999994E-12</v>
      </c>
      <c r="P226" s="22">
        <f t="shared" si="12"/>
        <v>1.9259915649196429</v>
      </c>
      <c r="Q226" s="22">
        <f t="shared" si="13"/>
        <v>3.9315685714285715E-4</v>
      </c>
      <c r="R226" s="12">
        <v>2</v>
      </c>
      <c r="S226" s="22">
        <v>1.8499481903979999E-7</v>
      </c>
      <c r="T226" s="22">
        <v>2.9131397410000002E-10</v>
      </c>
      <c r="U226" s="22">
        <f t="shared" si="14"/>
        <v>8.258697278562499</v>
      </c>
      <c r="V226" s="22">
        <f t="shared" si="15"/>
        <v>1.3005088129464288E-2</v>
      </c>
      <c r="W226" s="13">
        <v>2</v>
      </c>
    </row>
    <row r="227" spans="1:23" x14ac:dyDescent="0.2">
      <c r="A227" s="2" t="s">
        <v>14</v>
      </c>
      <c r="B227" s="3">
        <v>140</v>
      </c>
      <c r="C227" s="4">
        <v>1</v>
      </c>
      <c r="D227" s="5">
        <v>4</v>
      </c>
      <c r="E227" s="6">
        <v>2007</v>
      </c>
      <c r="F227" s="7">
        <v>4</v>
      </c>
      <c r="G227" s="8">
        <v>11</v>
      </c>
      <c r="H227" s="9">
        <v>-1.5647</v>
      </c>
      <c r="I227" s="10">
        <v>93.932199999999995</v>
      </c>
      <c r="J227" s="16">
        <v>3833.6</v>
      </c>
      <c r="K227" s="19">
        <v>11.204834166253301</v>
      </c>
      <c r="L227" s="14">
        <v>0.18073561902024801</v>
      </c>
      <c r="M227" s="11">
        <v>2</v>
      </c>
      <c r="N227" s="22">
        <v>4.3742211011E-8</v>
      </c>
      <c r="O227" s="22">
        <v>1.34105306E-11</v>
      </c>
      <c r="P227" s="22">
        <f t="shared" si="12"/>
        <v>1.952777277276786</v>
      </c>
      <c r="Q227" s="22">
        <f t="shared" si="13"/>
        <v>5.9868440178571433E-4</v>
      </c>
      <c r="R227" s="12">
        <v>3</v>
      </c>
      <c r="S227" s="22">
        <v>1.871085841269E-7</v>
      </c>
      <c r="T227" s="22">
        <v>3.2514118060000002E-10</v>
      </c>
      <c r="U227" s="22">
        <f t="shared" si="14"/>
        <v>8.3530617913794654</v>
      </c>
      <c r="V227" s="22">
        <f t="shared" si="15"/>
        <v>1.4515231276785716E-2</v>
      </c>
      <c r="W227" s="13">
        <v>2</v>
      </c>
    </row>
    <row r="228" spans="1:23" x14ac:dyDescent="0.2">
      <c r="A228" s="2" t="s">
        <v>14</v>
      </c>
      <c r="B228" s="3">
        <v>140</v>
      </c>
      <c r="C228" s="4">
        <v>1</v>
      </c>
      <c r="D228" s="5">
        <v>5</v>
      </c>
      <c r="E228" s="6">
        <v>2007</v>
      </c>
      <c r="F228" s="7">
        <v>4</v>
      </c>
      <c r="G228" s="8">
        <v>11</v>
      </c>
      <c r="H228" s="9">
        <v>-1.5647</v>
      </c>
      <c r="I228" s="10">
        <v>93.932199999999995</v>
      </c>
      <c r="J228" s="16">
        <v>3428.2</v>
      </c>
      <c r="K228" s="19">
        <v>12.193281015638</v>
      </c>
      <c r="L228" s="14">
        <v>0.17874389966481299</v>
      </c>
      <c r="M228" s="11">
        <v>2</v>
      </c>
      <c r="N228" s="22">
        <v>4.3143005967500001E-8</v>
      </c>
      <c r="O228" s="22">
        <v>8.0007928000000003E-12</v>
      </c>
      <c r="P228" s="22">
        <f t="shared" si="12"/>
        <v>1.926027052120536</v>
      </c>
      <c r="Q228" s="22">
        <f t="shared" si="13"/>
        <v>3.5717825000000002E-4</v>
      </c>
      <c r="R228" s="12">
        <v>2</v>
      </c>
      <c r="S228" s="22">
        <v>1.8601852844680001E-7</v>
      </c>
      <c r="T228" s="22">
        <v>2.8096549249999999E-10</v>
      </c>
      <c r="U228" s="22">
        <f t="shared" si="14"/>
        <v>8.3043985913750014</v>
      </c>
      <c r="V228" s="22">
        <f t="shared" si="15"/>
        <v>1.2543102343749999E-2</v>
      </c>
      <c r="W228" s="13">
        <v>2</v>
      </c>
    </row>
    <row r="229" spans="1:23" x14ac:dyDescent="0.2">
      <c r="A229" s="2" t="s">
        <v>14</v>
      </c>
      <c r="B229" s="3">
        <v>140</v>
      </c>
      <c r="C229" s="4">
        <v>1</v>
      </c>
      <c r="D229" s="5">
        <v>7</v>
      </c>
      <c r="E229" s="6">
        <v>2007</v>
      </c>
      <c r="F229" s="7">
        <v>4</v>
      </c>
      <c r="G229" s="8">
        <v>11</v>
      </c>
      <c r="H229" s="9">
        <v>-1.5647</v>
      </c>
      <c r="I229" s="10">
        <v>93.932199999999995</v>
      </c>
      <c r="J229" s="16">
        <v>2769.3</v>
      </c>
      <c r="K229" s="19">
        <v>13.5045707785535</v>
      </c>
      <c r="L229" s="14">
        <v>0.190306994371363</v>
      </c>
      <c r="M229" s="11">
        <v>2</v>
      </c>
      <c r="N229" s="22">
        <v>4.2462672837200002E-8</v>
      </c>
      <c r="O229" s="22">
        <v>8.2437957999999993E-12</v>
      </c>
      <c r="P229" s="22">
        <f t="shared" si="12"/>
        <v>1.8956550373750003</v>
      </c>
      <c r="Q229" s="22">
        <f t="shared" si="13"/>
        <v>3.6802659821428565E-4</v>
      </c>
      <c r="R229" s="12">
        <v>2</v>
      </c>
      <c r="S229" s="22">
        <v>1.7931762155290001E-7</v>
      </c>
      <c r="T229" s="22">
        <v>2.6882970830000001E-10</v>
      </c>
      <c r="U229" s="22">
        <f t="shared" si="14"/>
        <v>8.0052509621830374</v>
      </c>
      <c r="V229" s="22">
        <f t="shared" si="15"/>
        <v>1.2001326263392859E-2</v>
      </c>
      <c r="W229" s="13">
        <v>2</v>
      </c>
    </row>
    <row r="230" spans="1:23" x14ac:dyDescent="0.2">
      <c r="A230" s="2" t="s">
        <v>14</v>
      </c>
      <c r="B230" s="3">
        <v>140</v>
      </c>
      <c r="C230" s="4">
        <v>1</v>
      </c>
      <c r="D230" s="5">
        <v>8</v>
      </c>
      <c r="E230" s="6">
        <v>2007</v>
      </c>
      <c r="F230" s="7">
        <v>4</v>
      </c>
      <c r="G230" s="8">
        <v>11</v>
      </c>
      <c r="H230" s="9">
        <v>-1.5647</v>
      </c>
      <c r="I230" s="10">
        <v>93.932199999999995</v>
      </c>
      <c r="J230" s="16">
        <v>2516.6</v>
      </c>
      <c r="K230" s="19">
        <v>13.379153480038299</v>
      </c>
      <c r="L230" s="14">
        <v>0.177706933576953</v>
      </c>
      <c r="M230" s="11">
        <v>2</v>
      </c>
      <c r="N230" s="22">
        <v>4.3202238421899999E-8</v>
      </c>
      <c r="O230" s="22">
        <v>8.7878011E-12</v>
      </c>
      <c r="P230" s="22">
        <f t="shared" si="12"/>
        <v>1.9286713581205357</v>
      </c>
      <c r="Q230" s="22">
        <f t="shared" si="13"/>
        <v>3.9231254910714286E-4</v>
      </c>
      <c r="R230" s="12">
        <v>2</v>
      </c>
      <c r="S230" s="22">
        <v>1.8411372798180001E-7</v>
      </c>
      <c r="T230" s="22">
        <v>2.9287801020000002E-10</v>
      </c>
      <c r="U230" s="22">
        <f t="shared" si="14"/>
        <v>8.219362856330358</v>
      </c>
      <c r="V230" s="22">
        <f t="shared" si="15"/>
        <v>1.307491116964286E-2</v>
      </c>
      <c r="W230" s="13">
        <v>2</v>
      </c>
    </row>
    <row r="231" spans="1:23" x14ac:dyDescent="0.2">
      <c r="A231" s="2" t="s">
        <v>14</v>
      </c>
      <c r="B231" s="3">
        <v>140</v>
      </c>
      <c r="C231" s="4">
        <v>1</v>
      </c>
      <c r="D231" s="5">
        <v>9</v>
      </c>
      <c r="E231" s="6">
        <v>2007</v>
      </c>
      <c r="F231" s="7">
        <v>4</v>
      </c>
      <c r="G231" s="8">
        <v>11</v>
      </c>
      <c r="H231" s="9">
        <v>-1.5647</v>
      </c>
      <c r="I231" s="10">
        <v>93.932199999999995</v>
      </c>
      <c r="J231" s="16">
        <v>2263.4</v>
      </c>
      <c r="K231" s="19">
        <v>13.7089979438247</v>
      </c>
      <c r="L231" s="14">
        <v>0.190069266943271</v>
      </c>
      <c r="M231" s="11">
        <v>2</v>
      </c>
      <c r="N231" s="22">
        <v>4.2776486667500001E-8</v>
      </c>
      <c r="O231" s="22">
        <v>8.6080549999999999E-12</v>
      </c>
      <c r="P231" s="22">
        <f t="shared" si="12"/>
        <v>1.9096645833705359</v>
      </c>
      <c r="Q231" s="22">
        <f t="shared" si="13"/>
        <v>3.8428816964285715E-4</v>
      </c>
      <c r="R231" s="12">
        <v>2</v>
      </c>
      <c r="S231" s="22">
        <v>1.817835705791E-7</v>
      </c>
      <c r="T231" s="22">
        <v>2.7941262169999999E-10</v>
      </c>
      <c r="U231" s="22">
        <f t="shared" si="14"/>
        <v>8.1153379722812513</v>
      </c>
      <c r="V231" s="22">
        <f t="shared" si="15"/>
        <v>1.2473777754464285E-2</v>
      </c>
      <c r="W231" s="13">
        <v>2</v>
      </c>
    </row>
    <row r="232" spans="1:23" x14ac:dyDescent="0.2">
      <c r="A232" s="2" t="s">
        <v>14</v>
      </c>
      <c r="B232" s="3">
        <v>140</v>
      </c>
      <c r="C232" s="4">
        <v>1</v>
      </c>
      <c r="D232" s="5">
        <v>10</v>
      </c>
      <c r="E232" s="6">
        <v>2007</v>
      </c>
      <c r="F232" s="7">
        <v>4</v>
      </c>
      <c r="G232" s="8">
        <v>11</v>
      </c>
      <c r="H232" s="9">
        <v>-1.5647</v>
      </c>
      <c r="I232" s="10">
        <v>93.932199999999995</v>
      </c>
      <c r="J232" s="16">
        <v>2011.7</v>
      </c>
      <c r="K232" s="19">
        <v>13.6292452651166</v>
      </c>
      <c r="L232" s="14">
        <v>0.190198931261683</v>
      </c>
      <c r="M232" s="11">
        <v>2</v>
      </c>
      <c r="N232" s="22">
        <v>4.2898449342199999E-8</v>
      </c>
      <c r="O232" s="22">
        <v>8.3663550000000003E-12</v>
      </c>
      <c r="P232" s="22">
        <f t="shared" si="12"/>
        <v>1.9151093456339288</v>
      </c>
      <c r="Q232" s="22">
        <f t="shared" si="13"/>
        <v>3.7349799107142862E-4</v>
      </c>
      <c r="R232" s="12">
        <v>2</v>
      </c>
      <c r="S232" s="22">
        <v>1.816880749585E-7</v>
      </c>
      <c r="T232" s="22">
        <v>2.7445786560000001E-10</v>
      </c>
      <c r="U232" s="22">
        <f t="shared" si="14"/>
        <v>8.1110747749330372</v>
      </c>
      <c r="V232" s="22">
        <f t="shared" si="15"/>
        <v>1.2252583285714286E-2</v>
      </c>
      <c r="W232" s="13">
        <v>2</v>
      </c>
    </row>
    <row r="233" spans="1:23" x14ac:dyDescent="0.2">
      <c r="A233" s="2" t="s">
        <v>14</v>
      </c>
      <c r="B233" s="3">
        <v>140</v>
      </c>
      <c r="C233" s="4">
        <v>1</v>
      </c>
      <c r="D233" s="5">
        <v>11</v>
      </c>
      <c r="E233" s="6">
        <v>2007</v>
      </c>
      <c r="F233" s="7">
        <v>4</v>
      </c>
      <c r="G233" s="8">
        <v>11</v>
      </c>
      <c r="H233" s="9">
        <v>-1.5647</v>
      </c>
      <c r="I233" s="10">
        <v>93.932199999999995</v>
      </c>
      <c r="J233" s="16">
        <v>1809.5</v>
      </c>
      <c r="K233" s="19">
        <v>13.786845232663399</v>
      </c>
      <c r="L233" s="14">
        <v>0.191026970534447</v>
      </c>
      <c r="M233" s="11">
        <v>2</v>
      </c>
      <c r="N233" s="22">
        <v>4.2366037444600003E-8</v>
      </c>
      <c r="O233" s="22">
        <v>7.9145938000000007E-12</v>
      </c>
      <c r="P233" s="22">
        <f t="shared" si="12"/>
        <v>1.8913409573482145</v>
      </c>
      <c r="Q233" s="22">
        <f t="shared" si="13"/>
        <v>3.5333008035714293E-4</v>
      </c>
      <c r="R233" s="12">
        <v>2</v>
      </c>
      <c r="S233" s="22">
        <v>1.8110077248199999E-7</v>
      </c>
      <c r="T233" s="22">
        <v>2.6471242790000001E-10</v>
      </c>
      <c r="U233" s="22">
        <f t="shared" si="14"/>
        <v>8.0848559143749998</v>
      </c>
      <c r="V233" s="22">
        <f t="shared" si="15"/>
        <v>1.1817519102678573E-2</v>
      </c>
      <c r="W233" s="13">
        <v>2</v>
      </c>
    </row>
    <row r="234" spans="1:23" x14ac:dyDescent="0.2">
      <c r="A234" s="2" t="s">
        <v>14</v>
      </c>
      <c r="B234" s="3">
        <v>140</v>
      </c>
      <c r="C234" s="4">
        <v>1</v>
      </c>
      <c r="D234" s="5">
        <v>12</v>
      </c>
      <c r="E234" s="6">
        <v>2007</v>
      </c>
      <c r="F234" s="7">
        <v>4</v>
      </c>
      <c r="G234" s="8">
        <v>11</v>
      </c>
      <c r="H234" s="9">
        <v>-1.5647</v>
      </c>
      <c r="I234" s="10">
        <v>93.932199999999995</v>
      </c>
      <c r="J234" s="16">
        <v>1709.1</v>
      </c>
      <c r="K234" s="19">
        <v>13.1687467638583</v>
      </c>
      <c r="L234" s="14">
        <v>0.178131270036362</v>
      </c>
      <c r="M234" s="11">
        <v>2</v>
      </c>
      <c r="N234" s="22">
        <v>4.2291304099599999E-8</v>
      </c>
      <c r="O234" s="22">
        <v>8.0965911999999998E-12</v>
      </c>
      <c r="P234" s="22">
        <f t="shared" si="12"/>
        <v>1.8880046473035714</v>
      </c>
      <c r="Q234" s="22">
        <f t="shared" si="13"/>
        <v>3.6145496428571431E-4</v>
      </c>
      <c r="R234" s="12">
        <v>2</v>
      </c>
      <c r="S234" s="22">
        <v>1.799261233045E-7</v>
      </c>
      <c r="T234" s="22">
        <v>2.6930511600000002E-10</v>
      </c>
      <c r="U234" s="22">
        <f t="shared" si="14"/>
        <v>8.0324162189508925</v>
      </c>
      <c r="V234" s="22">
        <f t="shared" si="15"/>
        <v>1.2022549821428573E-2</v>
      </c>
      <c r="W234" s="13">
        <v>2</v>
      </c>
    </row>
    <row r="235" spans="1:23" x14ac:dyDescent="0.2">
      <c r="A235" s="2" t="s">
        <v>14</v>
      </c>
      <c r="B235" s="3">
        <v>140</v>
      </c>
      <c r="C235" s="4">
        <v>1</v>
      </c>
      <c r="D235" s="5">
        <v>13</v>
      </c>
      <c r="E235" s="6">
        <v>2007</v>
      </c>
      <c r="F235" s="7">
        <v>4</v>
      </c>
      <c r="G235" s="8">
        <v>11</v>
      </c>
      <c r="H235" s="9">
        <v>-1.5647</v>
      </c>
      <c r="I235" s="10">
        <v>93.932199999999995</v>
      </c>
      <c r="J235" s="16">
        <v>1608.3</v>
      </c>
      <c r="K235" s="19">
        <v>13.431414997426</v>
      </c>
      <c r="L235" s="14">
        <v>0.19036628940016401</v>
      </c>
      <c r="M235" s="11">
        <v>2</v>
      </c>
      <c r="N235" s="22">
        <v>4.1918322369100002E-8</v>
      </c>
      <c r="O235" s="22">
        <v>1.23187338E-11</v>
      </c>
      <c r="P235" s="22">
        <f t="shared" si="12"/>
        <v>1.8713536771919645</v>
      </c>
      <c r="Q235" s="22">
        <f t="shared" si="13"/>
        <v>5.4994347321428579E-4</v>
      </c>
      <c r="R235" s="12">
        <v>2</v>
      </c>
      <c r="S235" s="22">
        <v>1.7960098532930001E-7</v>
      </c>
      <c r="T235" s="22">
        <v>2.9731359850000002E-10</v>
      </c>
      <c r="U235" s="22">
        <f t="shared" si="14"/>
        <v>8.0179011307723229</v>
      </c>
      <c r="V235" s="22">
        <f t="shared" si="15"/>
        <v>1.3272928504464286E-2</v>
      </c>
      <c r="W235" s="13">
        <v>2</v>
      </c>
    </row>
    <row r="236" spans="1:23" x14ac:dyDescent="0.2">
      <c r="A236" s="2" t="s">
        <v>14</v>
      </c>
      <c r="B236" s="3">
        <v>140</v>
      </c>
      <c r="C236" s="4">
        <v>1</v>
      </c>
      <c r="D236" s="5">
        <v>15</v>
      </c>
      <c r="E236" s="6">
        <v>2007</v>
      </c>
      <c r="F236" s="7">
        <v>4</v>
      </c>
      <c r="G236" s="8">
        <v>11</v>
      </c>
      <c r="H236" s="9">
        <v>-1.5647</v>
      </c>
      <c r="I236" s="10">
        <v>93.932199999999995</v>
      </c>
      <c r="J236" s="16">
        <v>1406.8</v>
      </c>
      <c r="K236" s="19">
        <v>12.7841308378229</v>
      </c>
      <c r="L236" s="14">
        <v>0.19078034188166201</v>
      </c>
      <c r="M236" s="11">
        <v>2</v>
      </c>
      <c r="N236" s="22">
        <v>4.22590007089E-8</v>
      </c>
      <c r="O236" s="22">
        <v>7.4585622999999998E-12</v>
      </c>
      <c r="P236" s="22">
        <f t="shared" si="12"/>
        <v>1.8865625316473214</v>
      </c>
      <c r="Q236" s="22">
        <f t="shared" si="13"/>
        <v>3.3297153125000004E-4</v>
      </c>
      <c r="R236" s="12">
        <v>2</v>
      </c>
      <c r="S236" s="22">
        <v>1.7904077263749999E-7</v>
      </c>
      <c r="T236" s="22">
        <v>2.6221792199999998E-10</v>
      </c>
      <c r="U236" s="22">
        <f t="shared" si="14"/>
        <v>7.9928916356026791</v>
      </c>
      <c r="V236" s="22">
        <f t="shared" si="15"/>
        <v>1.1706157232142857E-2</v>
      </c>
      <c r="W236" s="13">
        <v>2</v>
      </c>
    </row>
    <row r="237" spans="1:23" x14ac:dyDescent="0.2">
      <c r="A237" s="2" t="s">
        <v>14</v>
      </c>
      <c r="B237" s="3">
        <v>140</v>
      </c>
      <c r="C237" s="4">
        <v>1</v>
      </c>
      <c r="D237" s="5">
        <v>17</v>
      </c>
      <c r="E237" s="6">
        <v>2007</v>
      </c>
      <c r="F237" s="7">
        <v>4</v>
      </c>
      <c r="G237" s="8">
        <v>11</v>
      </c>
      <c r="H237" s="9">
        <v>-1.5647</v>
      </c>
      <c r="I237" s="10">
        <v>93.932199999999995</v>
      </c>
      <c r="J237" s="16">
        <v>1206.2</v>
      </c>
      <c r="K237" s="19">
        <v>12.039910005367</v>
      </c>
      <c r="L237" s="14">
        <v>0.17750637526657101</v>
      </c>
      <c r="M237" s="11">
        <v>2</v>
      </c>
      <c r="N237" s="22">
        <v>4.18390992798E-8</v>
      </c>
      <c r="O237" s="22">
        <v>8.0590762000000007E-12</v>
      </c>
      <c r="P237" s="22">
        <f t="shared" si="12"/>
        <v>1.8678169321339289</v>
      </c>
      <c r="Q237" s="22">
        <f t="shared" si="13"/>
        <v>3.5978018750000009E-4</v>
      </c>
      <c r="R237" s="12">
        <v>2</v>
      </c>
      <c r="S237" s="22">
        <v>1.753318836087E-7</v>
      </c>
      <c r="T237" s="22">
        <v>2.705564815E-10</v>
      </c>
      <c r="U237" s="22">
        <f t="shared" si="14"/>
        <v>7.82731623253125</v>
      </c>
      <c r="V237" s="22">
        <f t="shared" si="15"/>
        <v>1.2078414352678573E-2</v>
      </c>
      <c r="W237" s="13">
        <v>2</v>
      </c>
    </row>
    <row r="238" spans="1:23" x14ac:dyDescent="0.2">
      <c r="A238" s="2" t="s">
        <v>14</v>
      </c>
      <c r="B238" s="3">
        <v>140</v>
      </c>
      <c r="C238" s="4">
        <v>1</v>
      </c>
      <c r="D238" s="5">
        <v>18</v>
      </c>
      <c r="E238" s="6">
        <v>2007</v>
      </c>
      <c r="F238" s="7">
        <v>4</v>
      </c>
      <c r="G238" s="8">
        <v>11</v>
      </c>
      <c r="H238" s="9">
        <v>-1.5647</v>
      </c>
      <c r="I238" s="10">
        <v>93.932199999999995</v>
      </c>
      <c r="J238" s="16">
        <v>1105.9000000000001</v>
      </c>
      <c r="K238" s="19">
        <v>11.771192413333701</v>
      </c>
      <c r="L238" s="14">
        <v>0.177594975391831</v>
      </c>
      <c r="M238" s="11">
        <v>2</v>
      </c>
      <c r="N238" s="22">
        <v>4.1359121231599999E-8</v>
      </c>
      <c r="O238" s="22">
        <v>8.2815922999999994E-12</v>
      </c>
      <c r="P238" s="22">
        <f t="shared" si="12"/>
        <v>1.8463893406964287</v>
      </c>
      <c r="Q238" s="22">
        <f t="shared" si="13"/>
        <v>3.6971394196428574E-4</v>
      </c>
      <c r="R238" s="12">
        <v>2</v>
      </c>
      <c r="S238" s="22">
        <v>1.7435159330830001E-7</v>
      </c>
      <c r="T238" s="22">
        <v>2.6587370699999998E-10</v>
      </c>
      <c r="U238" s="22">
        <f t="shared" si="14"/>
        <v>7.7835532726919654</v>
      </c>
      <c r="V238" s="22">
        <f t="shared" si="15"/>
        <v>1.1869361919642857E-2</v>
      </c>
      <c r="W238" s="13">
        <v>2</v>
      </c>
    </row>
    <row r="239" spans="1:23" x14ac:dyDescent="0.2">
      <c r="A239" s="2" t="s">
        <v>14</v>
      </c>
      <c r="B239" s="3">
        <v>140</v>
      </c>
      <c r="C239" s="4">
        <v>1</v>
      </c>
      <c r="D239" s="5">
        <v>19</v>
      </c>
      <c r="E239" s="6">
        <v>2007</v>
      </c>
      <c r="F239" s="7">
        <v>4</v>
      </c>
      <c r="G239" s="8">
        <v>11</v>
      </c>
      <c r="H239" s="9">
        <v>-1.5647</v>
      </c>
      <c r="I239" s="10">
        <v>93.932199999999995</v>
      </c>
      <c r="J239" s="16">
        <v>1006.2</v>
      </c>
      <c r="K239" s="19">
        <v>10.314978946187701</v>
      </c>
      <c r="L239" s="14">
        <v>0.17778788465352999</v>
      </c>
      <c r="M239" s="11">
        <v>2</v>
      </c>
      <c r="N239" s="22">
        <v>4.1881177309199997E-8</v>
      </c>
      <c r="O239" s="22">
        <v>7.8369385000000007E-12</v>
      </c>
      <c r="P239" s="22">
        <f t="shared" si="12"/>
        <v>1.8696954155892858</v>
      </c>
      <c r="Q239" s="22">
        <f t="shared" si="13"/>
        <v>3.4986332589285725E-4</v>
      </c>
      <c r="R239" s="12">
        <v>2</v>
      </c>
      <c r="S239" s="22">
        <v>1.7430585432189999E-7</v>
      </c>
      <c r="T239" s="22">
        <v>2.5508744260000001E-10</v>
      </c>
      <c r="U239" s="22">
        <f t="shared" si="14"/>
        <v>7.7815113536562501</v>
      </c>
      <c r="V239" s="22">
        <f t="shared" si="15"/>
        <v>1.1387832258928572E-2</v>
      </c>
      <c r="W239" s="13">
        <v>2</v>
      </c>
    </row>
    <row r="240" spans="1:23" x14ac:dyDescent="0.2">
      <c r="A240" s="2" t="s">
        <v>14</v>
      </c>
      <c r="B240" s="3">
        <v>140</v>
      </c>
      <c r="C240" s="4">
        <v>1</v>
      </c>
      <c r="D240" s="5">
        <v>20</v>
      </c>
      <c r="E240" s="6">
        <v>2007</v>
      </c>
      <c r="F240" s="7">
        <v>4</v>
      </c>
      <c r="G240" s="8">
        <v>11</v>
      </c>
      <c r="H240" s="9">
        <v>-1.5647</v>
      </c>
      <c r="I240" s="10">
        <v>93.932199999999995</v>
      </c>
      <c r="J240" s="16">
        <v>905.5</v>
      </c>
      <c r="K240" s="19">
        <v>9.8113213069019203</v>
      </c>
      <c r="L240" s="14">
        <v>0.17863167412376901</v>
      </c>
      <c r="M240" s="11">
        <v>2</v>
      </c>
      <c r="N240" s="22">
        <v>4.13452035381E-8</v>
      </c>
      <c r="O240" s="22">
        <v>7.1427169000000003E-12</v>
      </c>
      <c r="P240" s="22">
        <f t="shared" si="12"/>
        <v>1.8457680150937501</v>
      </c>
      <c r="Q240" s="22">
        <f t="shared" si="13"/>
        <v>3.1887129017857147E-4</v>
      </c>
      <c r="R240" s="12">
        <v>2</v>
      </c>
      <c r="S240" s="22">
        <v>1.7479503516350001E-7</v>
      </c>
      <c r="T240" s="22">
        <v>2.4078221159999999E-10</v>
      </c>
      <c r="U240" s="22">
        <f t="shared" si="14"/>
        <v>7.8033497840848227</v>
      </c>
      <c r="V240" s="22">
        <f t="shared" si="15"/>
        <v>1.0749205875000001E-2</v>
      </c>
      <c r="W240" s="13">
        <v>2</v>
      </c>
    </row>
    <row r="241" spans="1:23" x14ac:dyDescent="0.2">
      <c r="A241" s="2" t="s">
        <v>14</v>
      </c>
      <c r="B241" s="3">
        <v>140</v>
      </c>
      <c r="C241" s="4">
        <v>1</v>
      </c>
      <c r="D241" s="5">
        <v>21</v>
      </c>
      <c r="E241" s="6">
        <v>2007</v>
      </c>
      <c r="F241" s="7">
        <v>4</v>
      </c>
      <c r="G241" s="8">
        <v>11</v>
      </c>
      <c r="H241" s="9">
        <v>-1.5647</v>
      </c>
      <c r="I241" s="10">
        <v>93.932199999999995</v>
      </c>
      <c r="J241" s="16">
        <v>805.5</v>
      </c>
      <c r="K241" s="19">
        <v>8.5144242482288099</v>
      </c>
      <c r="L241" s="14">
        <v>0.19709144583338001</v>
      </c>
      <c r="M241" s="11">
        <v>2</v>
      </c>
      <c r="N241" s="22">
        <v>4.1677891401000001E-8</v>
      </c>
      <c r="O241" s="22">
        <v>1.5618086E-11</v>
      </c>
      <c r="P241" s="22">
        <f t="shared" si="12"/>
        <v>1.8606201518303573</v>
      </c>
      <c r="Q241" s="22">
        <f t="shared" si="13"/>
        <v>6.9723598214285721E-4</v>
      </c>
      <c r="R241" s="12">
        <v>2</v>
      </c>
      <c r="S241" s="22">
        <v>1.7518619287100001E-7</v>
      </c>
      <c r="T241" s="22">
        <v>2.8190002599999998E-10</v>
      </c>
      <c r="U241" s="22">
        <f t="shared" si="14"/>
        <v>7.8208121817410721</v>
      </c>
      <c r="V241" s="22">
        <f t="shared" si="15"/>
        <v>1.2584822589285713E-2</v>
      </c>
      <c r="W241" s="13">
        <v>2</v>
      </c>
    </row>
    <row r="242" spans="1:23" x14ac:dyDescent="0.2">
      <c r="A242" s="2" t="s">
        <v>14</v>
      </c>
      <c r="B242" s="3">
        <v>140</v>
      </c>
      <c r="C242" s="4">
        <v>1</v>
      </c>
      <c r="D242" s="5">
        <v>22</v>
      </c>
      <c r="E242" s="6">
        <v>2007</v>
      </c>
      <c r="F242" s="7">
        <v>4</v>
      </c>
      <c r="G242" s="8">
        <v>11</v>
      </c>
      <c r="H242" s="9">
        <v>-1.5647</v>
      </c>
      <c r="I242" s="10">
        <v>93.932199999999995</v>
      </c>
      <c r="J242" s="16">
        <v>704.9</v>
      </c>
      <c r="K242" s="19">
        <v>7.0339763650586598</v>
      </c>
      <c r="L242" s="14">
        <v>0.20838291035294801</v>
      </c>
      <c r="M242" s="11">
        <v>2</v>
      </c>
      <c r="N242" s="22">
        <v>4.0725666663700001E-8</v>
      </c>
      <c r="O242" s="22">
        <v>1.6668716700000001E-11</v>
      </c>
      <c r="P242" s="22">
        <f t="shared" si="12"/>
        <v>1.8181101189151789</v>
      </c>
      <c r="Q242" s="22">
        <f t="shared" si="13"/>
        <v>7.4413913839285729E-4</v>
      </c>
      <c r="R242" s="12">
        <v>2</v>
      </c>
      <c r="S242" s="22">
        <v>1.7111930086950001E-7</v>
      </c>
      <c r="T242" s="22">
        <v>2.6100308419999999E-10</v>
      </c>
      <c r="U242" s="22">
        <f t="shared" si="14"/>
        <v>7.6392545031026788</v>
      </c>
      <c r="V242" s="22">
        <f t="shared" si="15"/>
        <v>1.1651923401785716E-2</v>
      </c>
      <c r="W242" s="13">
        <v>2</v>
      </c>
    </row>
    <row r="243" spans="1:23" x14ac:dyDescent="0.2">
      <c r="A243" s="2" t="s">
        <v>14</v>
      </c>
      <c r="B243" s="3">
        <v>140</v>
      </c>
      <c r="C243" s="4">
        <v>1</v>
      </c>
      <c r="D243" s="5">
        <v>23</v>
      </c>
      <c r="E243" s="6">
        <v>2007</v>
      </c>
      <c r="F243" s="7">
        <v>4</v>
      </c>
      <c r="G243" s="8">
        <v>11</v>
      </c>
      <c r="H243" s="9">
        <v>-1.5647</v>
      </c>
      <c r="I243" s="10">
        <v>93.932199999999995</v>
      </c>
      <c r="J243" s="16">
        <v>604.70000000000005</v>
      </c>
      <c r="K243" s="19">
        <v>6.5055909379060104</v>
      </c>
      <c r="L243" s="14">
        <v>0.19634046133378899</v>
      </c>
      <c r="M243" s="11">
        <v>2</v>
      </c>
      <c r="N243" s="22">
        <v>4.0619814316699997E-8</v>
      </c>
      <c r="O243" s="22">
        <v>1.5099249300000001E-11</v>
      </c>
      <c r="P243" s="22">
        <f t="shared" si="12"/>
        <v>1.8133845677098213</v>
      </c>
      <c r="Q243" s="22">
        <f t="shared" si="13"/>
        <v>6.7407362946428578E-4</v>
      </c>
      <c r="R243" s="12">
        <v>2</v>
      </c>
      <c r="S243" s="22">
        <v>1.709354244589E-7</v>
      </c>
      <c r="T243" s="22">
        <v>2.6264401239999999E-10</v>
      </c>
      <c r="U243" s="22">
        <f t="shared" si="14"/>
        <v>7.6310457347723224</v>
      </c>
      <c r="V243" s="22">
        <f t="shared" si="15"/>
        <v>1.1725179124999999E-2</v>
      </c>
      <c r="W243" s="13">
        <v>2</v>
      </c>
    </row>
    <row r="244" spans="1:23" x14ac:dyDescent="0.2">
      <c r="A244" s="2" t="s">
        <v>14</v>
      </c>
      <c r="B244" s="3">
        <v>140</v>
      </c>
      <c r="C244" s="4">
        <v>1</v>
      </c>
      <c r="D244" s="5">
        <v>24</v>
      </c>
      <c r="E244" s="6">
        <v>2007</v>
      </c>
      <c r="F244" s="7">
        <v>4</v>
      </c>
      <c r="G244" s="8">
        <v>11</v>
      </c>
      <c r="H244" s="9">
        <v>-1.5647</v>
      </c>
      <c r="I244" s="10">
        <v>93.932199999999995</v>
      </c>
      <c r="J244" s="16">
        <v>504.4</v>
      </c>
      <c r="K244" s="19">
        <v>5.2464517791113598</v>
      </c>
      <c r="L244" s="14">
        <v>0.18770931579434499</v>
      </c>
      <c r="M244" s="11">
        <v>2</v>
      </c>
      <c r="N244" s="22">
        <v>4.0405081732700003E-8</v>
      </c>
      <c r="O244" s="22">
        <v>1.62056488E-11</v>
      </c>
      <c r="P244" s="22">
        <f t="shared" si="12"/>
        <v>1.8037982916383932</v>
      </c>
      <c r="Q244" s="22">
        <f t="shared" si="13"/>
        <v>7.2346646428571434E-4</v>
      </c>
      <c r="R244" s="12">
        <v>2</v>
      </c>
      <c r="S244" s="22">
        <v>1.697710314168E-7</v>
      </c>
      <c r="T244" s="22">
        <v>3.17359452E-10</v>
      </c>
      <c r="U244" s="22">
        <f t="shared" si="14"/>
        <v>7.5790639025357152</v>
      </c>
      <c r="V244" s="22">
        <f t="shared" si="15"/>
        <v>1.4167832678571428E-2</v>
      </c>
      <c r="W244" s="13">
        <v>2</v>
      </c>
    </row>
    <row r="245" spans="1:23" x14ac:dyDescent="0.2">
      <c r="A245" s="2" t="s">
        <v>14</v>
      </c>
      <c r="B245" s="3">
        <v>140</v>
      </c>
      <c r="C245" s="4">
        <v>1</v>
      </c>
      <c r="D245" s="5">
        <v>25</v>
      </c>
      <c r="E245" s="6">
        <v>2007</v>
      </c>
      <c r="F245" s="7">
        <v>4</v>
      </c>
      <c r="G245" s="8">
        <v>11</v>
      </c>
      <c r="H245" s="9">
        <v>-1.5647</v>
      </c>
      <c r="I245" s="10">
        <v>93.932199999999995</v>
      </c>
      <c r="J245" s="16">
        <v>454.4</v>
      </c>
      <c r="K245" s="19">
        <v>4.40523859713264</v>
      </c>
      <c r="L245" s="14">
        <v>0.196947064735252</v>
      </c>
      <c r="M245" s="11">
        <v>2</v>
      </c>
      <c r="N245" s="22">
        <v>4.0471535351400003E-8</v>
      </c>
      <c r="O245" s="22">
        <v>2.7972378400000001E-11</v>
      </c>
      <c r="P245" s="22">
        <f t="shared" si="12"/>
        <v>1.806764971044643</v>
      </c>
      <c r="Q245" s="22">
        <f t="shared" si="13"/>
        <v>1.2487668928571429E-3</v>
      </c>
      <c r="R245" s="12">
        <v>2</v>
      </c>
      <c r="S245" s="22">
        <v>1.7112811382219999E-7</v>
      </c>
      <c r="T245" s="22">
        <v>2.5732034879999999E-10</v>
      </c>
      <c r="U245" s="22">
        <f t="shared" si="14"/>
        <v>7.6396479384910716</v>
      </c>
      <c r="V245" s="22">
        <f t="shared" si="15"/>
        <v>1.1487515571428571E-2</v>
      </c>
      <c r="W245" s="13">
        <v>2</v>
      </c>
    </row>
    <row r="246" spans="1:23" x14ac:dyDescent="0.2">
      <c r="A246" s="2" t="s">
        <v>14</v>
      </c>
      <c r="B246" s="3">
        <v>140</v>
      </c>
      <c r="C246" s="4">
        <v>1</v>
      </c>
      <c r="D246" s="5">
        <v>27</v>
      </c>
      <c r="E246" s="6">
        <v>2007</v>
      </c>
      <c r="F246" s="7">
        <v>4</v>
      </c>
      <c r="G246" s="8">
        <v>11</v>
      </c>
      <c r="H246" s="9">
        <v>-1.5647</v>
      </c>
      <c r="I246" s="10">
        <v>93.932199999999995</v>
      </c>
      <c r="J246" s="16">
        <v>354.4</v>
      </c>
      <c r="K246" s="19">
        <v>4.7874284215044502</v>
      </c>
      <c r="L246" s="14">
        <v>0.200794749533759</v>
      </c>
      <c r="M246" s="11">
        <v>2</v>
      </c>
      <c r="N246" s="22">
        <v>3.968428552E-8</v>
      </c>
      <c r="O246" s="22">
        <v>1.2852307E-11</v>
      </c>
      <c r="P246" s="22">
        <f t="shared" si="12"/>
        <v>1.7716198892857145</v>
      </c>
      <c r="Q246" s="22">
        <f t="shared" si="13"/>
        <v>5.7376370535714295E-4</v>
      </c>
      <c r="R246" s="12">
        <v>2</v>
      </c>
      <c r="S246" s="22">
        <v>1.6672070598199999E-7</v>
      </c>
      <c r="T246" s="22">
        <v>2.6857992599999999E-10</v>
      </c>
      <c r="U246" s="22">
        <f t="shared" si="14"/>
        <v>7.4428886599107145</v>
      </c>
      <c r="V246" s="22">
        <f t="shared" si="15"/>
        <v>1.1990175267857141E-2</v>
      </c>
      <c r="W246" s="13">
        <v>2</v>
      </c>
    </row>
    <row r="247" spans="1:23" x14ac:dyDescent="0.2">
      <c r="A247" s="2" t="s">
        <v>14</v>
      </c>
      <c r="B247" s="3">
        <v>140</v>
      </c>
      <c r="C247" s="4">
        <v>1</v>
      </c>
      <c r="D247" s="5">
        <v>28</v>
      </c>
      <c r="E247" s="6">
        <v>2007</v>
      </c>
      <c r="F247" s="7">
        <v>4</v>
      </c>
      <c r="G247" s="8">
        <v>11</v>
      </c>
      <c r="H247" s="9">
        <v>-1.5647</v>
      </c>
      <c r="I247" s="10">
        <v>93.932199999999995</v>
      </c>
      <c r="J247" s="16">
        <v>304.7</v>
      </c>
      <c r="K247" s="19">
        <v>4.4353953012219796</v>
      </c>
      <c r="L247" s="14">
        <v>0.189491310028402</v>
      </c>
      <c r="M247" s="11">
        <v>2</v>
      </c>
      <c r="N247" s="22">
        <v>3.9994898472100003E-8</v>
      </c>
      <c r="O247" s="22">
        <v>7.0644493999999999E-12</v>
      </c>
      <c r="P247" s="22">
        <f t="shared" si="12"/>
        <v>1.7854865389330361</v>
      </c>
      <c r="Q247" s="22">
        <f t="shared" si="13"/>
        <v>3.1537720535714284E-4</v>
      </c>
      <c r="R247" s="12">
        <v>2</v>
      </c>
      <c r="S247" s="22">
        <v>1.6783057844900001E-7</v>
      </c>
      <c r="T247" s="22">
        <v>2.443294805E-10</v>
      </c>
      <c r="U247" s="22">
        <f t="shared" si="14"/>
        <v>7.4924365379017859</v>
      </c>
      <c r="V247" s="22">
        <f t="shared" si="15"/>
        <v>1.0907566093750001E-2</v>
      </c>
      <c r="W247" s="13">
        <v>2</v>
      </c>
    </row>
    <row r="248" spans="1:23" x14ac:dyDescent="0.2">
      <c r="A248" s="2" t="s">
        <v>14</v>
      </c>
      <c r="B248" s="3">
        <v>140</v>
      </c>
      <c r="C248" s="4">
        <v>1</v>
      </c>
      <c r="D248" s="5">
        <v>29</v>
      </c>
      <c r="E248" s="6">
        <v>2007</v>
      </c>
      <c r="F248" s="7">
        <v>4</v>
      </c>
      <c r="G248" s="8">
        <v>11</v>
      </c>
      <c r="H248" s="9">
        <v>-1.5647</v>
      </c>
      <c r="I248" s="10">
        <v>93.932199999999995</v>
      </c>
      <c r="J248" s="16">
        <v>254.3</v>
      </c>
      <c r="K248" s="19">
        <v>4.2519728655820002</v>
      </c>
      <c r="L248" s="14">
        <v>0.19835598999006299</v>
      </c>
      <c r="M248" s="11">
        <v>2</v>
      </c>
      <c r="N248" s="22">
        <v>3.9715974170200003E-8</v>
      </c>
      <c r="O248" s="22">
        <v>1.4080331800000001E-11</v>
      </c>
      <c r="P248" s="22">
        <f t="shared" si="12"/>
        <v>1.773034561169643</v>
      </c>
      <c r="Q248" s="22">
        <f t="shared" si="13"/>
        <v>6.2858624107142865E-4</v>
      </c>
      <c r="R248" s="12">
        <v>2</v>
      </c>
      <c r="S248" s="22">
        <v>1.67953718366E-7</v>
      </c>
      <c r="T248" s="22">
        <v>3.0297428639999998E-10</v>
      </c>
      <c r="U248" s="22">
        <f t="shared" si="14"/>
        <v>7.4979338556250008</v>
      </c>
      <c r="V248" s="22">
        <f t="shared" si="15"/>
        <v>1.3525637785714285E-2</v>
      </c>
      <c r="W248" s="13">
        <v>2</v>
      </c>
    </row>
    <row r="249" spans="1:23" x14ac:dyDescent="0.2">
      <c r="A249" s="2" t="s">
        <v>14</v>
      </c>
      <c r="B249" s="3">
        <v>140</v>
      </c>
      <c r="C249" s="4">
        <v>1</v>
      </c>
      <c r="D249" s="5">
        <v>31</v>
      </c>
      <c r="E249" s="6">
        <v>2007</v>
      </c>
      <c r="F249" s="7">
        <v>4</v>
      </c>
      <c r="G249" s="8">
        <v>11</v>
      </c>
      <c r="H249" s="9">
        <v>-1.5647</v>
      </c>
      <c r="I249" s="10">
        <v>93.932199999999995</v>
      </c>
      <c r="J249" s="16">
        <v>154.19999999999999</v>
      </c>
      <c r="K249" s="19">
        <v>2.8607019795180202</v>
      </c>
      <c r="L249" s="14">
        <v>0.19607713528111201</v>
      </c>
      <c r="M249" s="11">
        <v>2</v>
      </c>
      <c r="N249" s="22">
        <v>3.9003178718400002E-8</v>
      </c>
      <c r="O249" s="22">
        <v>1.6748590500000001E-11</v>
      </c>
      <c r="P249" s="22">
        <f t="shared" si="12"/>
        <v>1.7412133356428572</v>
      </c>
      <c r="Q249" s="22">
        <f t="shared" si="13"/>
        <v>7.4770493303571431E-4</v>
      </c>
      <c r="R249" s="12">
        <v>2</v>
      </c>
      <c r="S249" s="22">
        <v>1.5949384126949999E-7</v>
      </c>
      <c r="T249" s="22">
        <v>2.059506227E-10</v>
      </c>
      <c r="U249" s="22">
        <f t="shared" si="14"/>
        <v>7.1202607709598214</v>
      </c>
      <c r="V249" s="22">
        <f t="shared" si="15"/>
        <v>9.1942242276785713E-3</v>
      </c>
      <c r="W249" s="13">
        <v>2</v>
      </c>
    </row>
    <row r="250" spans="1:23" x14ac:dyDescent="0.2">
      <c r="A250" s="2" t="s">
        <v>14</v>
      </c>
      <c r="B250" s="3">
        <v>140</v>
      </c>
      <c r="C250" s="4">
        <v>1</v>
      </c>
      <c r="D250" s="5">
        <v>32</v>
      </c>
      <c r="E250" s="6">
        <v>2007</v>
      </c>
      <c r="F250" s="7">
        <v>4</v>
      </c>
      <c r="G250" s="8">
        <v>11</v>
      </c>
      <c r="H250" s="9">
        <v>-1.5647</v>
      </c>
      <c r="I250" s="10">
        <v>93.932199999999995</v>
      </c>
      <c r="J250" s="16">
        <v>104.6</v>
      </c>
      <c r="K250" s="19">
        <v>0.94599842098448395</v>
      </c>
      <c r="L250" s="14">
        <v>0.19583198345633199</v>
      </c>
      <c r="M250" s="11">
        <v>2</v>
      </c>
      <c r="N250" s="22">
        <v>3.9064135924299999E-8</v>
      </c>
      <c r="O250" s="22">
        <v>1.4390706700000001E-11</v>
      </c>
      <c r="P250" s="22">
        <f t="shared" si="12"/>
        <v>1.7439346394776785</v>
      </c>
      <c r="Q250" s="22">
        <f t="shared" si="13"/>
        <v>6.4244226339285723E-4</v>
      </c>
      <c r="R250" s="12">
        <v>2</v>
      </c>
      <c r="S250" s="22">
        <v>1.5823351884189999E-7</v>
      </c>
      <c r="T250" s="22">
        <v>2.5186238180000002E-10</v>
      </c>
      <c r="U250" s="22">
        <f t="shared" si="14"/>
        <v>7.0639963768705352</v>
      </c>
      <c r="V250" s="22">
        <f t="shared" si="15"/>
        <v>1.1243856330357144E-2</v>
      </c>
      <c r="W250" s="13">
        <v>2</v>
      </c>
    </row>
    <row r="251" spans="1:23" x14ac:dyDescent="0.2">
      <c r="A251" s="2" t="s">
        <v>14</v>
      </c>
      <c r="B251" s="3">
        <v>140</v>
      </c>
      <c r="C251" s="4">
        <v>1</v>
      </c>
      <c r="D251" s="5">
        <v>33</v>
      </c>
      <c r="E251" s="6">
        <v>2007</v>
      </c>
      <c r="F251" s="7">
        <v>4</v>
      </c>
      <c r="G251" s="8">
        <v>11</v>
      </c>
      <c r="H251" s="9">
        <v>-1.5647</v>
      </c>
      <c r="I251" s="10">
        <v>93.932199999999995</v>
      </c>
      <c r="J251" s="16">
        <v>80</v>
      </c>
      <c r="K251" s="19">
        <v>0.41990017926138901</v>
      </c>
      <c r="L251" s="14">
        <v>0.19570814569912801</v>
      </c>
      <c r="M251" s="11">
        <v>2</v>
      </c>
      <c r="N251" s="22">
        <v>3.8126370522300003E-8</v>
      </c>
      <c r="O251" s="22">
        <v>1.92170236E-11</v>
      </c>
      <c r="P251" s="22">
        <f t="shared" si="12"/>
        <v>1.7020701126026787</v>
      </c>
      <c r="Q251" s="22">
        <f t="shared" si="13"/>
        <v>8.579028392857144E-4</v>
      </c>
      <c r="R251" s="12">
        <v>2</v>
      </c>
      <c r="S251" s="22">
        <v>1.547610299851E-7</v>
      </c>
      <c r="T251" s="22">
        <v>2.091566434E-10</v>
      </c>
      <c r="U251" s="22">
        <f t="shared" si="14"/>
        <v>6.9089745529062512</v>
      </c>
      <c r="V251" s="22">
        <f t="shared" si="15"/>
        <v>9.3373501517857154E-3</v>
      </c>
      <c r="W251" s="13">
        <v>2</v>
      </c>
    </row>
    <row r="252" spans="1:23" x14ac:dyDescent="0.2">
      <c r="A252" s="2" t="s">
        <v>14</v>
      </c>
      <c r="B252" s="3">
        <v>140</v>
      </c>
      <c r="C252" s="4">
        <v>1</v>
      </c>
      <c r="D252" s="5">
        <v>34</v>
      </c>
      <c r="E252" s="6">
        <v>2007</v>
      </c>
      <c r="F252" s="7">
        <v>4</v>
      </c>
      <c r="G252" s="8">
        <v>11</v>
      </c>
      <c r="H252" s="9">
        <v>-1.5647</v>
      </c>
      <c r="I252" s="10">
        <v>93.932199999999995</v>
      </c>
      <c r="J252" s="16">
        <v>54.9</v>
      </c>
      <c r="K252" s="19">
        <v>-0.98303754094838303</v>
      </c>
      <c r="L252" s="14">
        <v>0.19445075917503099</v>
      </c>
      <c r="M252" s="11">
        <v>2</v>
      </c>
      <c r="N252" s="22">
        <v>3.8335388059400002E-8</v>
      </c>
      <c r="O252" s="22">
        <v>1.67969391E-11</v>
      </c>
      <c r="P252" s="22">
        <f t="shared" si="12"/>
        <v>1.7114012526517859</v>
      </c>
      <c r="Q252" s="22">
        <f t="shared" si="13"/>
        <v>7.498633526785716E-4</v>
      </c>
      <c r="R252" s="12">
        <v>2</v>
      </c>
      <c r="S252" s="22">
        <v>1.511969252295E-7</v>
      </c>
      <c r="T252" s="22">
        <v>2.073398033E-10</v>
      </c>
      <c r="U252" s="22">
        <f t="shared" si="14"/>
        <v>6.749862733459822</v>
      </c>
      <c r="V252" s="22">
        <f t="shared" si="15"/>
        <v>9.2562412187500009E-3</v>
      </c>
      <c r="W252" s="13">
        <v>2</v>
      </c>
    </row>
    <row r="253" spans="1:23" x14ac:dyDescent="0.2">
      <c r="A253" s="2" t="s">
        <v>14</v>
      </c>
      <c r="B253" s="3">
        <v>140</v>
      </c>
      <c r="C253" s="4">
        <v>1</v>
      </c>
      <c r="D253" s="5">
        <v>35</v>
      </c>
      <c r="E253" s="6">
        <v>2007</v>
      </c>
      <c r="F253" s="7">
        <v>4</v>
      </c>
      <c r="G253" s="8">
        <v>11</v>
      </c>
      <c r="H253" s="9">
        <v>-1.5647</v>
      </c>
      <c r="I253" s="10">
        <v>93.932199999999995</v>
      </c>
      <c r="J253" s="16">
        <v>29.8</v>
      </c>
      <c r="K253" s="19">
        <v>-1.23698311455211</v>
      </c>
      <c r="L253" s="14">
        <v>0.17819323368360801</v>
      </c>
      <c r="M253" s="11">
        <v>2</v>
      </c>
      <c r="N253" s="22">
        <v>3.8151138962700001E-8</v>
      </c>
      <c r="O253" s="22">
        <v>7.6398177000000003E-12</v>
      </c>
      <c r="P253" s="22">
        <f t="shared" si="12"/>
        <v>1.7031758465491074</v>
      </c>
      <c r="Q253" s="22">
        <f t="shared" si="13"/>
        <v>3.4106329017857145E-4</v>
      </c>
      <c r="R253" s="12">
        <v>2</v>
      </c>
      <c r="S253" s="22">
        <v>1.4965053221510001E-7</v>
      </c>
      <c r="T253" s="22">
        <v>2.5459560300000001E-10</v>
      </c>
      <c r="U253" s="22">
        <f t="shared" si="14"/>
        <v>6.6808273310312511</v>
      </c>
      <c r="V253" s="22">
        <f t="shared" si="15"/>
        <v>1.1365875133928572E-2</v>
      </c>
      <c r="W253" s="13">
        <v>2</v>
      </c>
    </row>
    <row r="254" spans="1:23" x14ac:dyDescent="0.2">
      <c r="A254" s="2" t="s">
        <v>14</v>
      </c>
      <c r="B254" s="3">
        <v>140</v>
      </c>
      <c r="C254" s="4">
        <v>1</v>
      </c>
      <c r="D254" s="5">
        <v>36</v>
      </c>
      <c r="E254" s="6">
        <v>2007</v>
      </c>
      <c r="F254" s="7">
        <v>4</v>
      </c>
      <c r="G254" s="8">
        <v>11</v>
      </c>
      <c r="H254" s="9">
        <v>-1.5647</v>
      </c>
      <c r="I254" s="10">
        <v>93.932199999999995</v>
      </c>
      <c r="J254" s="16">
        <v>2.4</v>
      </c>
      <c r="K254" s="19">
        <v>-0.90306133713785497</v>
      </c>
      <c r="L254" s="14">
        <v>0.183241615427782</v>
      </c>
      <c r="M254" s="11">
        <v>2</v>
      </c>
      <c r="N254" s="22">
        <v>3.8297815323500002E-8</v>
      </c>
      <c r="O254" s="22">
        <v>1.6353461599999999E-11</v>
      </c>
      <c r="P254" s="22">
        <f t="shared" si="12"/>
        <v>1.7097238983705361</v>
      </c>
      <c r="Q254" s="22">
        <f t="shared" si="13"/>
        <v>7.3006524999999988E-4</v>
      </c>
      <c r="R254" s="12">
        <v>2</v>
      </c>
      <c r="S254" s="22">
        <v>1.502471343805E-7</v>
      </c>
      <c r="T254" s="22">
        <v>1.913127375E-10</v>
      </c>
      <c r="U254" s="22">
        <f t="shared" si="14"/>
        <v>6.7074613562723222</v>
      </c>
      <c r="V254" s="22">
        <f t="shared" si="15"/>
        <v>8.5407472098214289E-3</v>
      </c>
      <c r="W254" s="13">
        <v>2</v>
      </c>
    </row>
    <row r="255" spans="1:23" x14ac:dyDescent="0.2">
      <c r="A255" s="2" t="s">
        <v>14</v>
      </c>
      <c r="B255" s="3">
        <v>150</v>
      </c>
      <c r="C255" s="4">
        <v>1</v>
      </c>
      <c r="D255" s="5">
        <v>1</v>
      </c>
      <c r="E255" s="6">
        <v>2007</v>
      </c>
      <c r="F255" s="7">
        <v>4</v>
      </c>
      <c r="G255" s="8">
        <v>14</v>
      </c>
      <c r="H255" s="9">
        <v>1.45</v>
      </c>
      <c r="I255" s="10">
        <v>92.299300000000002</v>
      </c>
      <c r="J255" s="16">
        <v>4396.2</v>
      </c>
      <c r="K255" s="19">
        <v>11.174495024371399</v>
      </c>
      <c r="L255" s="14">
        <v>0.166699008355566</v>
      </c>
      <c r="M255" s="11">
        <v>2</v>
      </c>
      <c r="N255" s="22">
        <v>4.2924260347000002E-8</v>
      </c>
      <c r="O255" s="22">
        <v>9.9352839999999999E-12</v>
      </c>
      <c r="P255" s="22">
        <f t="shared" si="12"/>
        <v>1.9162616226339286</v>
      </c>
      <c r="Q255" s="22">
        <f t="shared" si="13"/>
        <v>4.4353946428571427E-4</v>
      </c>
      <c r="R255" s="12">
        <v>2</v>
      </c>
      <c r="S255" s="22">
        <v>1.85762619109E-7</v>
      </c>
      <c r="T255" s="22">
        <v>2.1623778800000001E-10</v>
      </c>
      <c r="U255" s="22">
        <f t="shared" si="14"/>
        <v>8.2929740673660728</v>
      </c>
      <c r="V255" s="22">
        <f t="shared" si="15"/>
        <v>9.6534726785714297E-3</v>
      </c>
      <c r="W255" s="13">
        <v>2</v>
      </c>
    </row>
    <row r="256" spans="1:23" x14ac:dyDescent="0.2">
      <c r="A256" s="2" t="s">
        <v>14</v>
      </c>
      <c r="B256" s="3">
        <v>150</v>
      </c>
      <c r="C256" s="4">
        <v>1</v>
      </c>
      <c r="D256" s="5">
        <v>2</v>
      </c>
      <c r="E256" s="6">
        <v>2007</v>
      </c>
      <c r="F256" s="7">
        <v>4</v>
      </c>
      <c r="G256" s="8">
        <v>14</v>
      </c>
      <c r="H256" s="9">
        <v>1.45</v>
      </c>
      <c r="I256" s="10">
        <v>92.299300000000002</v>
      </c>
      <c r="J256" s="16">
        <v>4139</v>
      </c>
      <c r="K256" s="19">
        <v>10.8668020162107</v>
      </c>
      <c r="L256" s="14">
        <v>0.17134992889614301</v>
      </c>
      <c r="M256" s="11">
        <v>2</v>
      </c>
      <c r="N256" s="22">
        <v>4.25939750768E-8</v>
      </c>
      <c r="O256" s="22">
        <v>9.8532062999999997E-12</v>
      </c>
      <c r="P256" s="22">
        <f t="shared" si="12"/>
        <v>1.9015167445000001</v>
      </c>
      <c r="Q256" s="22">
        <f t="shared" si="13"/>
        <v>4.3987528125000007E-4</v>
      </c>
      <c r="R256" s="12">
        <v>2</v>
      </c>
      <c r="S256" s="22">
        <v>1.8516942954349999E-7</v>
      </c>
      <c r="T256" s="22">
        <v>2.068130961E-10</v>
      </c>
      <c r="U256" s="22">
        <f t="shared" si="14"/>
        <v>8.2664923903348217</v>
      </c>
      <c r="V256" s="22">
        <f t="shared" si="15"/>
        <v>9.2327275044642859E-3</v>
      </c>
      <c r="W256" s="13">
        <v>2</v>
      </c>
    </row>
    <row r="257" spans="1:23" x14ac:dyDescent="0.2">
      <c r="A257" s="2" t="s">
        <v>14</v>
      </c>
      <c r="B257" s="3">
        <v>150</v>
      </c>
      <c r="C257" s="4">
        <v>1</v>
      </c>
      <c r="D257" s="5">
        <v>3</v>
      </c>
      <c r="E257" s="6">
        <v>2007</v>
      </c>
      <c r="F257" s="7">
        <v>4</v>
      </c>
      <c r="G257" s="8">
        <v>14</v>
      </c>
      <c r="H257" s="9">
        <v>1.45</v>
      </c>
      <c r="I257" s="10">
        <v>92.299300000000002</v>
      </c>
      <c r="J257" s="16">
        <v>3885.3</v>
      </c>
      <c r="K257" s="19">
        <v>10.639022478291601</v>
      </c>
      <c r="L257" s="14">
        <v>0.17639874069171699</v>
      </c>
      <c r="M257" s="11">
        <v>2</v>
      </c>
      <c r="N257" s="22">
        <v>4.3327947076899999E-8</v>
      </c>
      <c r="O257" s="22">
        <v>1.01939782E-11</v>
      </c>
      <c r="P257" s="22">
        <f t="shared" si="12"/>
        <v>1.9342833516473217</v>
      </c>
      <c r="Q257" s="22">
        <f t="shared" si="13"/>
        <v>4.5508831250000003E-4</v>
      </c>
      <c r="R257" s="12">
        <v>2</v>
      </c>
      <c r="S257" s="22">
        <v>1.8823088673839999E-7</v>
      </c>
      <c r="T257" s="22">
        <v>2.01629131E-10</v>
      </c>
      <c r="U257" s="22">
        <f t="shared" si="14"/>
        <v>8.4031645865357145</v>
      </c>
      <c r="V257" s="22">
        <f t="shared" si="15"/>
        <v>9.0013004910714286E-3</v>
      </c>
      <c r="W257" s="13">
        <v>2</v>
      </c>
    </row>
    <row r="258" spans="1:23" x14ac:dyDescent="0.2">
      <c r="A258" s="2" t="s">
        <v>14</v>
      </c>
      <c r="B258" s="3">
        <v>150</v>
      </c>
      <c r="C258" s="4">
        <v>1</v>
      </c>
      <c r="D258" s="5">
        <v>4</v>
      </c>
      <c r="E258" s="6">
        <v>2007</v>
      </c>
      <c r="F258" s="7">
        <v>4</v>
      </c>
      <c r="G258" s="8">
        <v>14</v>
      </c>
      <c r="H258" s="9">
        <v>1.45</v>
      </c>
      <c r="I258" s="10">
        <v>92.299300000000002</v>
      </c>
      <c r="J258" s="16">
        <v>3632</v>
      </c>
      <c r="K258" s="19">
        <v>11.813631416711999</v>
      </c>
      <c r="L258" s="14">
        <v>0.169197342244193</v>
      </c>
      <c r="M258" s="11">
        <v>2</v>
      </c>
      <c r="N258" s="22">
        <v>4.3282953339099998E-8</v>
      </c>
      <c r="O258" s="22">
        <v>9.9554145999999997E-12</v>
      </c>
      <c r="P258" s="22">
        <f t="shared" si="12"/>
        <v>1.9322747026383928</v>
      </c>
      <c r="Q258" s="22">
        <f t="shared" si="13"/>
        <v>4.4443815178571433E-4</v>
      </c>
      <c r="R258" s="12">
        <v>2</v>
      </c>
      <c r="S258" s="22">
        <v>1.8604165907510001E-7</v>
      </c>
      <c r="T258" s="22">
        <v>2.1510913600000001E-10</v>
      </c>
      <c r="U258" s="22">
        <f t="shared" si="14"/>
        <v>8.3054312087098214</v>
      </c>
      <c r="V258" s="22">
        <f t="shared" si="15"/>
        <v>9.6030864285714286E-3</v>
      </c>
      <c r="W258" s="13">
        <v>2</v>
      </c>
    </row>
    <row r="259" spans="1:23" x14ac:dyDescent="0.2">
      <c r="A259" s="2" t="s">
        <v>14</v>
      </c>
      <c r="B259" s="3">
        <v>150</v>
      </c>
      <c r="C259" s="4">
        <v>1</v>
      </c>
      <c r="D259" s="5">
        <v>8</v>
      </c>
      <c r="E259" s="6">
        <v>2007</v>
      </c>
      <c r="F259" s="7">
        <v>4</v>
      </c>
      <c r="G259" s="8">
        <v>14</v>
      </c>
      <c r="H259" s="9">
        <v>1.45</v>
      </c>
      <c r="I259" s="10">
        <v>92.299300000000002</v>
      </c>
      <c r="J259" s="16">
        <v>2617.8000000000002</v>
      </c>
      <c r="K259" s="19">
        <v>13.672046553213301</v>
      </c>
      <c r="L259" s="14">
        <v>0.174271696221766</v>
      </c>
      <c r="M259" s="11">
        <v>2</v>
      </c>
      <c r="N259" s="22">
        <v>4.2827155615300003E-8</v>
      </c>
      <c r="O259" s="22">
        <v>9.9498175999999999E-12</v>
      </c>
      <c r="P259" s="22">
        <f t="shared" ref="P259:P322" si="16">N259*1000000000/22.4</f>
        <v>1.9119265899687501</v>
      </c>
      <c r="Q259" s="22">
        <f t="shared" ref="Q259:Q322" si="17">O259*1000000000/22.4</f>
        <v>4.4418828571428576E-4</v>
      </c>
      <c r="R259" s="12">
        <v>2</v>
      </c>
      <c r="S259" s="22">
        <v>1.846376665198E-7</v>
      </c>
      <c r="T259" s="22">
        <v>2.0410835250000001E-10</v>
      </c>
      <c r="U259" s="22">
        <f t="shared" ref="U259:U322" si="18">S259*1000000000/22.4</f>
        <v>8.2427529696339299</v>
      </c>
      <c r="V259" s="22">
        <f t="shared" ref="V259:V322" si="19">T259*1000000000/22.4</f>
        <v>9.1119800223214299E-3</v>
      </c>
      <c r="W259" s="13">
        <v>2</v>
      </c>
    </row>
    <row r="260" spans="1:23" x14ac:dyDescent="0.2">
      <c r="A260" s="2" t="s">
        <v>14</v>
      </c>
      <c r="B260" s="3">
        <v>150</v>
      </c>
      <c r="C260" s="4">
        <v>1</v>
      </c>
      <c r="D260" s="5">
        <v>9</v>
      </c>
      <c r="E260" s="6">
        <v>2007</v>
      </c>
      <c r="F260" s="7">
        <v>4</v>
      </c>
      <c r="G260" s="8">
        <v>14</v>
      </c>
      <c r="H260" s="9">
        <v>1.45</v>
      </c>
      <c r="I260" s="10">
        <v>92.299300000000002</v>
      </c>
      <c r="J260" s="16">
        <v>2364.9</v>
      </c>
      <c r="K260" s="19">
        <v>13.489430055466499</v>
      </c>
      <c r="L260" s="14">
        <v>0.170102497066834</v>
      </c>
      <c r="M260" s="11">
        <v>2</v>
      </c>
      <c r="N260" s="22">
        <v>4.3045660082300002E-8</v>
      </c>
      <c r="O260" s="22">
        <v>9.8855951999999995E-12</v>
      </c>
      <c r="P260" s="22">
        <f t="shared" si="16"/>
        <v>1.9216812536741075</v>
      </c>
      <c r="Q260" s="22">
        <f t="shared" si="17"/>
        <v>4.4132121428571428E-4</v>
      </c>
      <c r="R260" s="12">
        <v>2</v>
      </c>
      <c r="S260" s="22">
        <v>1.849494352522E-7</v>
      </c>
      <c r="T260" s="22">
        <v>2.0485790729999999E-10</v>
      </c>
      <c r="U260" s="22">
        <f t="shared" si="18"/>
        <v>8.2566712166160716</v>
      </c>
      <c r="V260" s="22">
        <f t="shared" si="19"/>
        <v>9.1454422901785723E-3</v>
      </c>
      <c r="W260" s="13">
        <v>2</v>
      </c>
    </row>
    <row r="261" spans="1:23" x14ac:dyDescent="0.2">
      <c r="A261" s="2" t="s">
        <v>14</v>
      </c>
      <c r="B261" s="3">
        <v>150</v>
      </c>
      <c r="C261" s="4">
        <v>1</v>
      </c>
      <c r="D261" s="5">
        <v>10</v>
      </c>
      <c r="E261" s="6">
        <v>2007</v>
      </c>
      <c r="F261" s="7">
        <v>4</v>
      </c>
      <c r="G261" s="8">
        <v>14</v>
      </c>
      <c r="H261" s="9">
        <v>1.45</v>
      </c>
      <c r="I261" s="10">
        <v>92.299300000000002</v>
      </c>
      <c r="J261" s="16">
        <v>2113.3000000000002</v>
      </c>
      <c r="K261" s="19">
        <v>12.935387162903099</v>
      </c>
      <c r="L261" s="14">
        <v>0.18346416442077901</v>
      </c>
      <c r="M261" s="11">
        <v>2</v>
      </c>
      <c r="N261" s="22">
        <v>4.2480020599999997E-8</v>
      </c>
      <c r="O261" s="22">
        <v>1.7168937000000001E-11</v>
      </c>
      <c r="P261" s="22">
        <f t="shared" si="16"/>
        <v>1.8964294910714286</v>
      </c>
      <c r="Q261" s="22">
        <f t="shared" si="17"/>
        <v>7.664704017857144E-4</v>
      </c>
      <c r="R261" s="12">
        <v>2</v>
      </c>
      <c r="S261" s="22">
        <v>1.819653902167E-7</v>
      </c>
      <c r="T261" s="22">
        <v>2.2808600090000001E-10</v>
      </c>
      <c r="U261" s="22">
        <f t="shared" si="18"/>
        <v>8.1234549203883937</v>
      </c>
      <c r="V261" s="22">
        <f t="shared" si="19"/>
        <v>1.0182410754464287E-2</v>
      </c>
      <c r="W261" s="13">
        <v>2</v>
      </c>
    </row>
    <row r="262" spans="1:23" x14ac:dyDescent="0.2">
      <c r="A262" s="2" t="s">
        <v>14</v>
      </c>
      <c r="B262" s="3">
        <v>150</v>
      </c>
      <c r="C262" s="4">
        <v>1</v>
      </c>
      <c r="D262" s="5">
        <v>11</v>
      </c>
      <c r="E262" s="6">
        <v>2007</v>
      </c>
      <c r="F262" s="7">
        <v>4</v>
      </c>
      <c r="G262" s="8">
        <v>14</v>
      </c>
      <c r="H262" s="9">
        <v>1.45</v>
      </c>
      <c r="I262" s="10">
        <v>92.299300000000002</v>
      </c>
      <c r="J262" s="16">
        <v>1951.7</v>
      </c>
      <c r="K262" s="19">
        <v>13.6593525822817</v>
      </c>
      <c r="L262" s="14">
        <v>0.174969108104544</v>
      </c>
      <c r="M262" s="11">
        <v>2</v>
      </c>
      <c r="N262" s="22">
        <v>4.2623477709999997E-8</v>
      </c>
      <c r="O262" s="22">
        <v>9.9177779999999998E-12</v>
      </c>
      <c r="P262" s="22">
        <f t="shared" si="16"/>
        <v>1.9028338263392857</v>
      </c>
      <c r="Q262" s="22">
        <f t="shared" si="17"/>
        <v>4.4275794642857148E-4</v>
      </c>
      <c r="R262" s="12">
        <v>2</v>
      </c>
      <c r="S262" s="22">
        <v>1.8254455526099999E-7</v>
      </c>
      <c r="T262" s="22">
        <v>2.0146279799999999E-10</v>
      </c>
      <c r="U262" s="22">
        <f t="shared" si="18"/>
        <v>8.149310502723214</v>
      </c>
      <c r="V262" s="22">
        <f t="shared" si="19"/>
        <v>8.9938749107142859E-3</v>
      </c>
      <c r="W262" s="13">
        <v>2</v>
      </c>
    </row>
    <row r="263" spans="1:23" x14ac:dyDescent="0.2">
      <c r="A263" s="2" t="s">
        <v>14</v>
      </c>
      <c r="B263" s="3">
        <v>150</v>
      </c>
      <c r="C263" s="4">
        <v>1</v>
      </c>
      <c r="D263" s="5">
        <v>12</v>
      </c>
      <c r="E263" s="6">
        <v>2007</v>
      </c>
      <c r="F263" s="7">
        <v>4</v>
      </c>
      <c r="G263" s="8">
        <v>14</v>
      </c>
      <c r="H263" s="9">
        <v>1.45</v>
      </c>
      <c r="I263" s="10">
        <v>92.299300000000002</v>
      </c>
      <c r="J263" s="16">
        <v>1749.6</v>
      </c>
      <c r="K263" s="19">
        <v>13.186184077082199</v>
      </c>
      <c r="L263" s="14">
        <v>0.17261707872481999</v>
      </c>
      <c r="M263" s="11">
        <v>2</v>
      </c>
      <c r="N263" s="22">
        <v>4.2205663082199997E-8</v>
      </c>
      <c r="O263" s="22">
        <v>9.7471911999999993E-12</v>
      </c>
      <c r="P263" s="22">
        <f t="shared" si="16"/>
        <v>1.8841813875982143</v>
      </c>
      <c r="Q263" s="22">
        <f t="shared" si="17"/>
        <v>4.3514246428571433E-4</v>
      </c>
      <c r="R263" s="12">
        <v>2</v>
      </c>
      <c r="S263" s="22">
        <v>1.803673006201E-7</v>
      </c>
      <c r="T263" s="22">
        <v>1.9901385510000001E-10</v>
      </c>
      <c r="U263" s="22">
        <f t="shared" si="18"/>
        <v>8.0521116348258932</v>
      </c>
      <c r="V263" s="22">
        <f t="shared" si="19"/>
        <v>8.8845471026785718E-3</v>
      </c>
      <c r="W263" s="13">
        <v>2</v>
      </c>
    </row>
    <row r="264" spans="1:23" x14ac:dyDescent="0.2">
      <c r="A264" s="2" t="s">
        <v>14</v>
      </c>
      <c r="B264" s="3">
        <v>150</v>
      </c>
      <c r="C264" s="4">
        <v>1</v>
      </c>
      <c r="D264" s="5">
        <v>13</v>
      </c>
      <c r="E264" s="6">
        <v>2007</v>
      </c>
      <c r="F264" s="7">
        <v>4</v>
      </c>
      <c r="G264" s="8">
        <v>14</v>
      </c>
      <c r="H264" s="9">
        <v>1.45</v>
      </c>
      <c r="I264" s="10">
        <v>92.299300000000002</v>
      </c>
      <c r="J264" s="16">
        <v>1549</v>
      </c>
      <c r="K264" s="19">
        <v>12.7067140204373</v>
      </c>
      <c r="L264" s="14">
        <v>0.17333269320467801</v>
      </c>
      <c r="M264" s="11">
        <v>2</v>
      </c>
      <c r="N264" s="22">
        <v>4.1948249926399997E-8</v>
      </c>
      <c r="O264" s="22">
        <v>9.3223003999999998E-12</v>
      </c>
      <c r="P264" s="22">
        <f t="shared" si="16"/>
        <v>1.8726897288571427</v>
      </c>
      <c r="Q264" s="22">
        <f t="shared" si="17"/>
        <v>4.1617412500000005E-4</v>
      </c>
      <c r="R264" s="12">
        <v>2</v>
      </c>
      <c r="S264" s="22">
        <v>1.7968002497730001E-7</v>
      </c>
      <c r="T264" s="22">
        <v>2.1234517219999999E-10</v>
      </c>
      <c r="U264" s="22">
        <f t="shared" si="18"/>
        <v>8.0214296864866075</v>
      </c>
      <c r="V264" s="22">
        <f t="shared" si="19"/>
        <v>9.4796951874999997E-3</v>
      </c>
      <c r="W264" s="13">
        <v>2</v>
      </c>
    </row>
    <row r="265" spans="1:23" x14ac:dyDescent="0.2">
      <c r="A265" s="2" t="s">
        <v>14</v>
      </c>
      <c r="B265" s="3">
        <v>150</v>
      </c>
      <c r="C265" s="4">
        <v>1</v>
      </c>
      <c r="D265" s="5">
        <v>14</v>
      </c>
      <c r="E265" s="6">
        <v>2007</v>
      </c>
      <c r="F265" s="7">
        <v>4</v>
      </c>
      <c r="G265" s="8">
        <v>14</v>
      </c>
      <c r="H265" s="9">
        <v>1.45</v>
      </c>
      <c r="I265" s="10">
        <v>92.299300000000002</v>
      </c>
      <c r="J265" s="16">
        <v>1448.1</v>
      </c>
      <c r="K265" s="19">
        <v>12.336750596021</v>
      </c>
      <c r="L265" s="14">
        <v>0.167224338338579</v>
      </c>
      <c r="M265" s="11">
        <v>2</v>
      </c>
      <c r="N265" s="22">
        <v>4.1700385746899998E-8</v>
      </c>
      <c r="O265" s="22">
        <v>9.3333122000000008E-12</v>
      </c>
      <c r="P265" s="22">
        <f t="shared" si="16"/>
        <v>1.8616243637008929</v>
      </c>
      <c r="Q265" s="22">
        <f t="shared" si="17"/>
        <v>4.1666572321428575E-4</v>
      </c>
      <c r="R265" s="12">
        <v>2</v>
      </c>
      <c r="S265" s="22">
        <v>1.7766374881650001E-7</v>
      </c>
      <c r="T265" s="22">
        <v>1.973276449E-10</v>
      </c>
      <c r="U265" s="22">
        <f t="shared" si="18"/>
        <v>7.9314173578794653</v>
      </c>
      <c r="V265" s="22">
        <f t="shared" si="19"/>
        <v>8.8092698616071431E-3</v>
      </c>
      <c r="W265" s="13">
        <v>2</v>
      </c>
    </row>
    <row r="266" spans="1:23" x14ac:dyDescent="0.2">
      <c r="A266" s="2" t="s">
        <v>14</v>
      </c>
      <c r="B266" s="3">
        <v>150</v>
      </c>
      <c r="C266" s="4">
        <v>1</v>
      </c>
      <c r="D266" s="5">
        <v>16</v>
      </c>
      <c r="E266" s="6">
        <v>2007</v>
      </c>
      <c r="F266" s="7">
        <v>4</v>
      </c>
      <c r="G266" s="8">
        <v>14</v>
      </c>
      <c r="H266" s="9">
        <v>1.45</v>
      </c>
      <c r="I266" s="10">
        <v>92.299300000000002</v>
      </c>
      <c r="J266" s="16">
        <v>1246.8</v>
      </c>
      <c r="K266" s="19">
        <v>12.7726089183782</v>
      </c>
      <c r="L266" s="14">
        <v>0.17449995179563299</v>
      </c>
      <c r="M266" s="11">
        <v>2</v>
      </c>
      <c r="N266" s="22">
        <v>4.18219280878E-8</v>
      </c>
      <c r="O266" s="22">
        <v>9.3086422999999995E-12</v>
      </c>
      <c r="P266" s="22">
        <f t="shared" si="16"/>
        <v>1.8670503610625002</v>
      </c>
      <c r="Q266" s="22">
        <f t="shared" si="17"/>
        <v>4.1556438839285715E-4</v>
      </c>
      <c r="R266" s="12">
        <v>2</v>
      </c>
      <c r="S266" s="22">
        <v>1.7690300460009999E-7</v>
      </c>
      <c r="T266" s="22">
        <v>3.720880012E-10</v>
      </c>
      <c r="U266" s="22">
        <f t="shared" si="18"/>
        <v>7.8974555625044642</v>
      </c>
      <c r="V266" s="22">
        <f t="shared" si="19"/>
        <v>1.6611071482142858E-2</v>
      </c>
      <c r="W266" s="13">
        <v>2</v>
      </c>
    </row>
    <row r="267" spans="1:23" x14ac:dyDescent="0.2">
      <c r="A267" s="2" t="s">
        <v>14</v>
      </c>
      <c r="B267" s="3">
        <v>150</v>
      </c>
      <c r="C267" s="4">
        <v>1</v>
      </c>
      <c r="D267" s="5">
        <v>18</v>
      </c>
      <c r="E267" s="6">
        <v>2007</v>
      </c>
      <c r="F267" s="7">
        <v>4</v>
      </c>
      <c r="G267" s="8">
        <v>14</v>
      </c>
      <c r="H267" s="9">
        <v>1.45</v>
      </c>
      <c r="I267" s="10">
        <v>92.299300000000002</v>
      </c>
      <c r="J267" s="16">
        <v>1045.5999999999999</v>
      </c>
      <c r="K267" s="19">
        <v>11.012455776157299</v>
      </c>
      <c r="L267" s="14">
        <v>0.173278072589474</v>
      </c>
      <c r="M267" s="11">
        <v>2</v>
      </c>
      <c r="N267" s="22">
        <v>4.1263387985500002E-8</v>
      </c>
      <c r="O267" s="22">
        <v>9.7067370999999998E-12</v>
      </c>
      <c r="P267" s="22">
        <f t="shared" si="16"/>
        <v>1.8421155350669645</v>
      </c>
      <c r="Q267" s="22">
        <f t="shared" si="17"/>
        <v>4.3333647767857143E-4</v>
      </c>
      <c r="R267" s="12">
        <v>2</v>
      </c>
      <c r="S267" s="22">
        <v>1.7487735192100001E-7</v>
      </c>
      <c r="T267" s="22">
        <v>1.815841425E-10</v>
      </c>
      <c r="U267" s="22">
        <f t="shared" si="18"/>
        <v>7.8070246393303586</v>
      </c>
      <c r="V267" s="22">
        <f t="shared" si="19"/>
        <v>8.1064349330357156E-3</v>
      </c>
      <c r="W267" s="13">
        <v>2</v>
      </c>
    </row>
    <row r="268" spans="1:23" x14ac:dyDescent="0.2">
      <c r="A268" s="2" t="s">
        <v>14</v>
      </c>
      <c r="B268" s="3">
        <v>150</v>
      </c>
      <c r="C268" s="4">
        <v>1</v>
      </c>
      <c r="D268" s="5">
        <v>19</v>
      </c>
      <c r="E268" s="6">
        <v>2007</v>
      </c>
      <c r="F268" s="7">
        <v>4</v>
      </c>
      <c r="G268" s="8">
        <v>14</v>
      </c>
      <c r="H268" s="9">
        <v>1.45</v>
      </c>
      <c r="I268" s="10">
        <v>92.299300000000002</v>
      </c>
      <c r="J268" s="16">
        <v>945.2</v>
      </c>
      <c r="K268" s="19">
        <v>10.3238430390267</v>
      </c>
      <c r="L268" s="14">
        <v>0.169267944065809</v>
      </c>
      <c r="M268" s="11">
        <v>2</v>
      </c>
      <c r="N268" s="22">
        <v>4.1040294446800003E-8</v>
      </c>
      <c r="O268" s="22">
        <v>9.1848022000000007E-12</v>
      </c>
      <c r="P268" s="22">
        <f t="shared" si="16"/>
        <v>1.832156002089286</v>
      </c>
      <c r="Q268" s="22">
        <f t="shared" si="17"/>
        <v>4.1003581250000011E-4</v>
      </c>
      <c r="R268" s="12">
        <v>2</v>
      </c>
      <c r="S268" s="22">
        <v>1.742361787215E-7</v>
      </c>
      <c r="T268" s="22">
        <v>1.9965012709999999E-10</v>
      </c>
      <c r="U268" s="22">
        <f t="shared" si="18"/>
        <v>7.7784008357812509</v>
      </c>
      <c r="V268" s="22">
        <f t="shared" si="19"/>
        <v>8.9129521026785723E-3</v>
      </c>
      <c r="W268" s="13">
        <v>2</v>
      </c>
    </row>
    <row r="269" spans="1:23" x14ac:dyDescent="0.2">
      <c r="A269" s="2" t="s">
        <v>14</v>
      </c>
      <c r="B269" s="3">
        <v>150</v>
      </c>
      <c r="C269" s="4">
        <v>1</v>
      </c>
      <c r="D269" s="5">
        <v>20</v>
      </c>
      <c r="E269" s="6">
        <v>2007</v>
      </c>
      <c r="F269" s="7">
        <v>4</v>
      </c>
      <c r="G269" s="8">
        <v>14</v>
      </c>
      <c r="H269" s="9">
        <v>1.45</v>
      </c>
      <c r="I269" s="10">
        <v>92.299300000000002</v>
      </c>
      <c r="J269" s="16">
        <v>845.4</v>
      </c>
      <c r="K269" s="19">
        <v>9.3173461966216706</v>
      </c>
      <c r="L269" s="14">
        <v>0.17382137378003701</v>
      </c>
      <c r="M269" s="11">
        <v>2</v>
      </c>
      <c r="N269" s="22">
        <v>4.1035744872300002E-8</v>
      </c>
      <c r="O269" s="22">
        <v>9.1270768999999993E-12</v>
      </c>
      <c r="P269" s="22">
        <f t="shared" si="16"/>
        <v>1.8319528960848215</v>
      </c>
      <c r="Q269" s="22">
        <f t="shared" si="17"/>
        <v>4.0745879017857142E-4</v>
      </c>
      <c r="R269" s="12">
        <v>2</v>
      </c>
      <c r="S269" s="22">
        <v>1.742982852989E-7</v>
      </c>
      <c r="T269" s="22">
        <v>1.9505418839999999E-10</v>
      </c>
      <c r="U269" s="22">
        <f t="shared" si="18"/>
        <v>7.7811734508437507</v>
      </c>
      <c r="V269" s="22">
        <f t="shared" si="19"/>
        <v>8.7077762678571431E-3</v>
      </c>
      <c r="W269" s="13">
        <v>2</v>
      </c>
    </row>
    <row r="270" spans="1:23" x14ac:dyDescent="0.2">
      <c r="A270" s="2" t="s">
        <v>14</v>
      </c>
      <c r="B270" s="3">
        <v>150</v>
      </c>
      <c r="C270" s="4">
        <v>1</v>
      </c>
      <c r="D270" s="5">
        <v>21</v>
      </c>
      <c r="E270" s="6">
        <v>2007</v>
      </c>
      <c r="F270" s="7">
        <v>4</v>
      </c>
      <c r="G270" s="8">
        <v>14</v>
      </c>
      <c r="H270" s="9">
        <v>1.45</v>
      </c>
      <c r="I270" s="10">
        <v>92.299300000000002</v>
      </c>
      <c r="J270" s="16">
        <v>744.7</v>
      </c>
      <c r="K270" s="19">
        <v>236.99323644381499</v>
      </c>
      <c r="L270" s="14">
        <v>16.154562440841499</v>
      </c>
      <c r="M270" s="11">
        <v>5</v>
      </c>
      <c r="N270" s="22">
        <v>-1.3920045100000001E-11</v>
      </c>
      <c r="O270" s="22">
        <v>-8.1763140000000002E-13</v>
      </c>
      <c r="P270" s="22">
        <f t="shared" si="16"/>
        <v>-6.2143058482142866E-4</v>
      </c>
      <c r="Q270" s="22">
        <f t="shared" si="17"/>
        <v>-3.6501401785714286E-5</v>
      </c>
      <c r="R270" s="12">
        <v>5</v>
      </c>
      <c r="S270" s="22">
        <v>1.763359016877E-7</v>
      </c>
      <c r="T270" s="22">
        <v>2.9055932419999999E-10</v>
      </c>
      <c r="U270" s="22">
        <f t="shared" si="18"/>
        <v>7.8721384682008928</v>
      </c>
      <c r="V270" s="22">
        <f t="shared" si="19"/>
        <v>1.2971398401785714E-2</v>
      </c>
      <c r="W270" s="13">
        <v>2</v>
      </c>
    </row>
    <row r="271" spans="1:23" x14ac:dyDescent="0.2">
      <c r="A271" s="2" t="s">
        <v>14</v>
      </c>
      <c r="B271" s="3">
        <v>150</v>
      </c>
      <c r="C271" s="4">
        <v>1</v>
      </c>
      <c r="D271" s="5">
        <v>22</v>
      </c>
      <c r="E271" s="6">
        <v>2007</v>
      </c>
      <c r="F271" s="7">
        <v>4</v>
      </c>
      <c r="G271" s="8">
        <v>14</v>
      </c>
      <c r="H271" s="9">
        <v>1.45</v>
      </c>
      <c r="I271" s="10">
        <v>92.299300000000002</v>
      </c>
      <c r="J271" s="16">
        <v>644.20000000000005</v>
      </c>
      <c r="K271" s="19">
        <v>7.0127325894740302</v>
      </c>
      <c r="L271" s="14">
        <v>0.19023693063885599</v>
      </c>
      <c r="M271" s="11">
        <v>2</v>
      </c>
      <c r="N271" s="22">
        <v>4.024815761E-8</v>
      </c>
      <c r="O271" s="22">
        <v>7.509762E-12</v>
      </c>
      <c r="P271" s="22">
        <f t="shared" si="16"/>
        <v>1.7967927504464287</v>
      </c>
      <c r="Q271" s="22">
        <f t="shared" si="17"/>
        <v>3.3525723214285718E-4</v>
      </c>
      <c r="R271" s="12">
        <v>2</v>
      </c>
      <c r="S271" s="22">
        <v>1.70371625146E-7</v>
      </c>
      <c r="T271" s="22">
        <v>2.92256052E-10</v>
      </c>
      <c r="U271" s="22">
        <f t="shared" si="18"/>
        <v>7.6058761225892866</v>
      </c>
      <c r="V271" s="22">
        <f t="shared" si="19"/>
        <v>1.3047145178571428E-2</v>
      </c>
      <c r="W271" s="13">
        <v>2</v>
      </c>
    </row>
    <row r="272" spans="1:23" x14ac:dyDescent="0.2">
      <c r="A272" s="2" t="s">
        <v>14</v>
      </c>
      <c r="B272" s="3">
        <v>150</v>
      </c>
      <c r="C272" s="4">
        <v>1</v>
      </c>
      <c r="D272" s="5">
        <v>24</v>
      </c>
      <c r="E272" s="6">
        <v>2007</v>
      </c>
      <c r="F272" s="7">
        <v>4</v>
      </c>
      <c r="G272" s="8">
        <v>14</v>
      </c>
      <c r="H272" s="9">
        <v>1.45</v>
      </c>
      <c r="I272" s="10">
        <v>92.299300000000002</v>
      </c>
      <c r="J272" s="16">
        <v>474.4</v>
      </c>
      <c r="K272" s="19">
        <v>5.1410523789468803</v>
      </c>
      <c r="L272" s="14">
        <v>0.18978883370139099</v>
      </c>
      <c r="M272" s="11">
        <v>2</v>
      </c>
      <c r="N272" s="22">
        <v>4.0051502639300003E-8</v>
      </c>
      <c r="O272" s="22">
        <v>7.6378326999999999E-12</v>
      </c>
      <c r="P272" s="22">
        <f t="shared" si="16"/>
        <v>1.7880135106830359</v>
      </c>
      <c r="Q272" s="22">
        <f t="shared" si="17"/>
        <v>3.4097467410714285E-4</v>
      </c>
      <c r="R272" s="12">
        <v>2</v>
      </c>
      <c r="S272" s="22">
        <v>1.6946312235130001E-7</v>
      </c>
      <c r="T272" s="22">
        <v>2.9245245670000002E-10</v>
      </c>
      <c r="U272" s="22">
        <f t="shared" si="18"/>
        <v>7.5653179621116076</v>
      </c>
      <c r="V272" s="22">
        <f t="shared" si="19"/>
        <v>1.3055913245535716E-2</v>
      </c>
      <c r="W272" s="13">
        <v>2</v>
      </c>
    </row>
    <row r="273" spans="1:23" x14ac:dyDescent="0.2">
      <c r="A273" s="2" t="s">
        <v>14</v>
      </c>
      <c r="B273" s="3">
        <v>150</v>
      </c>
      <c r="C273" s="4">
        <v>1</v>
      </c>
      <c r="D273" s="5">
        <v>25</v>
      </c>
      <c r="E273" s="6">
        <v>2007</v>
      </c>
      <c r="F273" s="7">
        <v>4</v>
      </c>
      <c r="G273" s="8">
        <v>14</v>
      </c>
      <c r="H273" s="9">
        <v>1.45</v>
      </c>
      <c r="I273" s="10">
        <v>92.299300000000002</v>
      </c>
      <c r="J273" s="16">
        <v>424.8</v>
      </c>
      <c r="K273" s="19">
        <v>4.7936108264046799</v>
      </c>
      <c r="L273" s="14">
        <v>0.18919615595255501</v>
      </c>
      <c r="M273" s="11">
        <v>2</v>
      </c>
      <c r="N273" s="22">
        <v>4.0000321743499998E-8</v>
      </c>
      <c r="O273" s="22">
        <v>8.2528645999999999E-12</v>
      </c>
      <c r="P273" s="22">
        <f t="shared" si="16"/>
        <v>1.7857286492633928</v>
      </c>
      <c r="Q273" s="22">
        <f t="shared" si="17"/>
        <v>3.6843145535714284E-4</v>
      </c>
      <c r="R273" s="12">
        <v>2</v>
      </c>
      <c r="S273" s="22">
        <v>1.6824365834199999E-7</v>
      </c>
      <c r="T273" s="22">
        <v>2.7588185760000002E-10</v>
      </c>
      <c r="U273" s="22">
        <f t="shared" si="18"/>
        <v>7.5108776045535723</v>
      </c>
      <c r="V273" s="22">
        <f t="shared" si="19"/>
        <v>1.2316154357142858E-2</v>
      </c>
      <c r="W273" s="13">
        <v>2</v>
      </c>
    </row>
    <row r="274" spans="1:23" x14ac:dyDescent="0.2">
      <c r="A274" s="2" t="s">
        <v>14</v>
      </c>
      <c r="B274" s="3">
        <v>150</v>
      </c>
      <c r="C274" s="4">
        <v>1</v>
      </c>
      <c r="D274" s="5">
        <v>26</v>
      </c>
      <c r="E274" s="6">
        <v>2007</v>
      </c>
      <c r="F274" s="7">
        <v>4</v>
      </c>
      <c r="G274" s="8">
        <v>14</v>
      </c>
      <c r="H274" s="9">
        <v>1.45</v>
      </c>
      <c r="I274" s="10">
        <v>92.299300000000002</v>
      </c>
      <c r="J274" s="16">
        <v>374.4</v>
      </c>
      <c r="K274" s="19">
        <v>4.16881416413037</v>
      </c>
      <c r="L274" s="14">
        <v>0.177783562221695</v>
      </c>
      <c r="M274" s="11">
        <v>2</v>
      </c>
      <c r="N274" s="22">
        <v>4.1221252659799997E-8</v>
      </c>
      <c r="O274" s="22">
        <v>7.7772407999999997E-12</v>
      </c>
      <c r="P274" s="22">
        <f t="shared" si="16"/>
        <v>1.8402344937410713</v>
      </c>
      <c r="Q274" s="22">
        <f t="shared" si="17"/>
        <v>3.4719825000000004E-4</v>
      </c>
      <c r="R274" s="12">
        <v>2</v>
      </c>
      <c r="S274" s="22">
        <v>1.7315981672620001E-7</v>
      </c>
      <c r="T274" s="22">
        <v>2.9799651650000001E-10</v>
      </c>
      <c r="U274" s="22">
        <f t="shared" si="18"/>
        <v>7.7303489609910718</v>
      </c>
      <c r="V274" s="22">
        <f t="shared" si="19"/>
        <v>1.3303415915178574E-2</v>
      </c>
      <c r="W274" s="13">
        <v>2</v>
      </c>
    </row>
    <row r="275" spans="1:23" x14ac:dyDescent="0.2">
      <c r="A275" s="2" t="s">
        <v>14</v>
      </c>
      <c r="B275" s="3">
        <v>150</v>
      </c>
      <c r="C275" s="4">
        <v>1</v>
      </c>
      <c r="D275" s="5">
        <v>28</v>
      </c>
      <c r="E275" s="6">
        <v>2007</v>
      </c>
      <c r="F275" s="7">
        <v>4</v>
      </c>
      <c r="G275" s="8">
        <v>14</v>
      </c>
      <c r="H275" s="9">
        <v>1.45</v>
      </c>
      <c r="I275" s="10">
        <v>92.299300000000002</v>
      </c>
      <c r="J275" s="16">
        <v>274.5</v>
      </c>
      <c r="K275" s="19">
        <v>4.2835564125004604</v>
      </c>
      <c r="L275" s="14">
        <v>0.176749224637783</v>
      </c>
      <c r="M275" s="11">
        <v>2</v>
      </c>
      <c r="N275" s="22">
        <v>3.9532066415599999E-8</v>
      </c>
      <c r="O275" s="22">
        <v>1.5888978600000001E-11</v>
      </c>
      <c r="P275" s="22">
        <f t="shared" si="16"/>
        <v>1.7648243935535715</v>
      </c>
      <c r="Q275" s="22">
        <f t="shared" si="17"/>
        <v>7.0932940178571448E-4</v>
      </c>
      <c r="R275" s="12">
        <v>2</v>
      </c>
      <c r="S275" s="22">
        <v>1.64982462398E-7</v>
      </c>
      <c r="T275" s="22">
        <v>2.646328691E-10</v>
      </c>
      <c r="U275" s="22">
        <f t="shared" si="18"/>
        <v>7.3652884999107142</v>
      </c>
      <c r="V275" s="22">
        <f t="shared" si="19"/>
        <v>1.1813967370535715E-2</v>
      </c>
      <c r="W275" s="13">
        <v>2</v>
      </c>
    </row>
    <row r="276" spans="1:23" x14ac:dyDescent="0.2">
      <c r="A276" s="2" t="s">
        <v>14</v>
      </c>
      <c r="B276" s="3">
        <v>150</v>
      </c>
      <c r="C276" s="4">
        <v>1</v>
      </c>
      <c r="D276" s="5">
        <v>32</v>
      </c>
      <c r="E276" s="6">
        <v>2007</v>
      </c>
      <c r="F276" s="7">
        <v>4</v>
      </c>
      <c r="G276" s="8">
        <v>14</v>
      </c>
      <c r="H276" s="9">
        <v>1.45</v>
      </c>
      <c r="I276" s="10">
        <v>92.299300000000002</v>
      </c>
      <c r="J276" s="16">
        <v>125.3</v>
      </c>
      <c r="K276" s="19">
        <v>1.2536418214129801</v>
      </c>
      <c r="L276" s="14">
        <v>0.17748726505462301</v>
      </c>
      <c r="M276" s="11">
        <v>2</v>
      </c>
      <c r="N276" s="22">
        <v>3.9846807009200003E-8</v>
      </c>
      <c r="O276" s="22">
        <v>7.4571401999999996E-12</v>
      </c>
      <c r="P276" s="22">
        <f t="shared" si="16"/>
        <v>1.7788753129107147</v>
      </c>
      <c r="Q276" s="22">
        <f t="shared" si="17"/>
        <v>3.3290804464285715E-4</v>
      </c>
      <c r="R276" s="12">
        <v>2</v>
      </c>
      <c r="S276" s="22">
        <v>1.6202234815189999E-7</v>
      </c>
      <c r="T276" s="22">
        <v>2.7739866349999997E-10</v>
      </c>
      <c r="U276" s="22">
        <f t="shared" si="18"/>
        <v>7.2331405424955362</v>
      </c>
      <c r="V276" s="22">
        <f t="shared" si="19"/>
        <v>1.238386890625E-2</v>
      </c>
      <c r="W276" s="13">
        <v>2</v>
      </c>
    </row>
    <row r="277" spans="1:23" x14ac:dyDescent="0.2">
      <c r="A277" s="2" t="s">
        <v>14</v>
      </c>
      <c r="B277" s="3">
        <v>150</v>
      </c>
      <c r="C277" s="4">
        <v>1</v>
      </c>
      <c r="D277" s="5">
        <v>34</v>
      </c>
      <c r="E277" s="6">
        <v>2007</v>
      </c>
      <c r="F277" s="7">
        <v>4</v>
      </c>
      <c r="G277" s="8">
        <v>14</v>
      </c>
      <c r="H277" s="9">
        <v>1.45</v>
      </c>
      <c r="I277" s="10">
        <v>92.299300000000002</v>
      </c>
      <c r="J277" s="16">
        <v>74.5</v>
      </c>
      <c r="K277" s="19">
        <v>-0.91559892876728</v>
      </c>
      <c r="L277" s="14">
        <v>0.17734097768863799</v>
      </c>
      <c r="M277" s="11">
        <v>3</v>
      </c>
      <c r="N277" s="22">
        <v>4.2025302220999999E-8</v>
      </c>
      <c r="O277" s="22">
        <v>8.2693530000000006E-12</v>
      </c>
      <c r="P277" s="22">
        <f t="shared" si="16"/>
        <v>1.8761295634374999</v>
      </c>
      <c r="Q277" s="22">
        <f t="shared" si="17"/>
        <v>3.6916754464285718E-4</v>
      </c>
      <c r="R277" s="12">
        <v>3</v>
      </c>
      <c r="S277" s="22">
        <v>1.6423519538400001E-7</v>
      </c>
      <c r="T277" s="22">
        <v>2.8301946899999999E-10</v>
      </c>
      <c r="U277" s="22">
        <f t="shared" si="18"/>
        <v>7.3319283653571441</v>
      </c>
      <c r="V277" s="22">
        <f t="shared" si="19"/>
        <v>1.2634797723214285E-2</v>
      </c>
      <c r="W277" s="13">
        <v>3</v>
      </c>
    </row>
    <row r="278" spans="1:23" x14ac:dyDescent="0.2">
      <c r="A278" s="2" t="s">
        <v>14</v>
      </c>
      <c r="B278" s="3">
        <v>150</v>
      </c>
      <c r="C278" s="4">
        <v>1</v>
      </c>
      <c r="D278" s="5">
        <v>35</v>
      </c>
      <c r="E278" s="6">
        <v>2007</v>
      </c>
      <c r="F278" s="7">
        <v>4</v>
      </c>
      <c r="G278" s="8">
        <v>14</v>
      </c>
      <c r="H278" s="9">
        <v>1.45</v>
      </c>
      <c r="I278" s="10">
        <v>92.299300000000002</v>
      </c>
      <c r="J278" s="16">
        <v>39.4</v>
      </c>
      <c r="K278" s="19">
        <v>227.765041620348</v>
      </c>
      <c r="L278" s="14">
        <v>14.9219728326309</v>
      </c>
      <c r="M278" s="11">
        <v>5</v>
      </c>
      <c r="N278" s="22">
        <v>-1.3569263499999999E-11</v>
      </c>
      <c r="O278" s="22">
        <v>-8.0958819999999996E-13</v>
      </c>
      <c r="P278" s="22">
        <f t="shared" si="16"/>
        <v>-6.0577069196428573E-4</v>
      </c>
      <c r="Q278" s="22">
        <f t="shared" si="17"/>
        <v>-3.6142330357142853E-5</v>
      </c>
      <c r="R278" s="12">
        <v>5</v>
      </c>
      <c r="S278" s="22">
        <v>1.5464293481530001E-7</v>
      </c>
      <c r="T278" s="22">
        <v>2.5650476250000001E-10</v>
      </c>
      <c r="U278" s="22">
        <f t="shared" si="18"/>
        <v>6.9037024471116082</v>
      </c>
      <c r="V278" s="22">
        <f t="shared" si="19"/>
        <v>1.1451105468750002E-2</v>
      </c>
      <c r="W278" s="13">
        <v>2</v>
      </c>
    </row>
    <row r="279" spans="1:23" x14ac:dyDescent="0.2">
      <c r="A279" s="2" t="s">
        <v>14</v>
      </c>
      <c r="B279" s="3">
        <v>150</v>
      </c>
      <c r="C279" s="4">
        <v>1</v>
      </c>
      <c r="D279" s="5">
        <v>36</v>
      </c>
      <c r="E279" s="6">
        <v>2007</v>
      </c>
      <c r="F279" s="7">
        <v>4</v>
      </c>
      <c r="G279" s="8">
        <v>14</v>
      </c>
      <c r="H279" s="9">
        <v>1.45</v>
      </c>
      <c r="I279" s="10">
        <v>92.299300000000002</v>
      </c>
      <c r="J279" s="16">
        <v>1.2</v>
      </c>
      <c r="K279" s="19">
        <v>-0.98216689519690004</v>
      </c>
      <c r="L279" s="14">
        <v>0.172313416292775</v>
      </c>
      <c r="M279" s="11">
        <v>2</v>
      </c>
      <c r="N279" s="22">
        <v>3.8503532347300001E-8</v>
      </c>
      <c r="O279" s="22">
        <v>8.8165501000000005E-12</v>
      </c>
      <c r="P279" s="22">
        <f t="shared" si="16"/>
        <v>1.7189076940758929</v>
      </c>
      <c r="Q279" s="22">
        <f t="shared" si="17"/>
        <v>3.9359598660714294E-4</v>
      </c>
      <c r="R279" s="12">
        <v>2</v>
      </c>
      <c r="S279" s="22">
        <v>1.5070881627660001E-7</v>
      </c>
      <c r="T279" s="22">
        <v>1.7032822969999999E-10</v>
      </c>
      <c r="U279" s="22">
        <f t="shared" si="18"/>
        <v>6.728072155205358</v>
      </c>
      <c r="V279" s="22">
        <f t="shared" si="19"/>
        <v>7.6039388258928578E-3</v>
      </c>
      <c r="W279" s="13">
        <v>2</v>
      </c>
    </row>
    <row r="280" spans="1:23" x14ac:dyDescent="0.2">
      <c r="A280" s="2" t="s">
        <v>14</v>
      </c>
      <c r="B280" s="3">
        <v>156</v>
      </c>
      <c r="C280" s="4">
        <v>2</v>
      </c>
      <c r="D280" s="5">
        <v>1</v>
      </c>
      <c r="E280" s="6">
        <v>2007</v>
      </c>
      <c r="F280" s="7">
        <v>4</v>
      </c>
      <c r="G280" s="8">
        <v>15</v>
      </c>
      <c r="H280" s="9">
        <v>3.9007999999999998</v>
      </c>
      <c r="I280" s="10">
        <v>91.327200000000005</v>
      </c>
      <c r="J280" s="16">
        <v>3913.9</v>
      </c>
      <c r="K280" s="19">
        <v>11.094068725863</v>
      </c>
      <c r="L280" s="14">
        <v>0.176599147991959</v>
      </c>
      <c r="M280" s="11">
        <v>2</v>
      </c>
      <c r="N280" s="22">
        <v>4.2866111639200001E-8</v>
      </c>
      <c r="O280" s="22">
        <v>1.23400737E-11</v>
      </c>
      <c r="P280" s="22">
        <f t="shared" si="16"/>
        <v>1.9136656981785716</v>
      </c>
      <c r="Q280" s="22">
        <f t="shared" si="17"/>
        <v>5.5089614732142865E-4</v>
      </c>
      <c r="R280" s="12">
        <v>2</v>
      </c>
      <c r="S280" s="22">
        <v>1.8653597235809999E-7</v>
      </c>
      <c r="T280" s="22">
        <v>3.528414011E-10</v>
      </c>
      <c r="U280" s="22">
        <f t="shared" si="18"/>
        <v>8.3274987659866078</v>
      </c>
      <c r="V280" s="22">
        <f t="shared" si="19"/>
        <v>1.5751848263392858E-2</v>
      </c>
      <c r="W280" s="13">
        <v>2</v>
      </c>
    </row>
    <row r="281" spans="1:23" x14ac:dyDescent="0.2">
      <c r="A281" s="2" t="s">
        <v>14</v>
      </c>
      <c r="B281" s="3">
        <v>156</v>
      </c>
      <c r="C281" s="4">
        <v>2</v>
      </c>
      <c r="D281" s="5">
        <v>2</v>
      </c>
      <c r="E281" s="6">
        <v>2007</v>
      </c>
      <c r="F281" s="7">
        <v>4</v>
      </c>
      <c r="G281" s="8">
        <v>15</v>
      </c>
      <c r="H281" s="9">
        <v>3.9007999999999998</v>
      </c>
      <c r="I281" s="10">
        <v>91.327200000000005</v>
      </c>
      <c r="J281" s="16">
        <v>3834.7</v>
      </c>
      <c r="K281" s="19">
        <v>11.1860532170061</v>
      </c>
      <c r="L281" s="14">
        <v>0.17942951700036999</v>
      </c>
      <c r="M281" s="11">
        <v>2</v>
      </c>
      <c r="N281" s="22">
        <v>4.2588784941199998E-8</v>
      </c>
      <c r="O281" s="22">
        <v>9.1922868999999996E-12</v>
      </c>
      <c r="P281" s="22">
        <f t="shared" si="16"/>
        <v>1.9012850420178571</v>
      </c>
      <c r="Q281" s="22">
        <f t="shared" si="17"/>
        <v>4.1036995089285713E-4</v>
      </c>
      <c r="R281" s="12">
        <v>2</v>
      </c>
      <c r="S281" s="22">
        <v>1.8305313047440001E-7</v>
      </c>
      <c r="T281" s="22">
        <v>3.3341118799999998E-10</v>
      </c>
      <c r="U281" s="22">
        <f t="shared" si="18"/>
        <v>8.1720147533214291</v>
      </c>
      <c r="V281" s="22">
        <f t="shared" si="19"/>
        <v>1.4884428035714286E-2</v>
      </c>
      <c r="W281" s="13">
        <v>2</v>
      </c>
    </row>
    <row r="282" spans="1:23" x14ac:dyDescent="0.2">
      <c r="A282" s="2" t="s">
        <v>14</v>
      </c>
      <c r="B282" s="3">
        <v>156</v>
      </c>
      <c r="C282" s="4">
        <v>2</v>
      </c>
      <c r="D282" s="5">
        <v>4</v>
      </c>
      <c r="E282" s="6">
        <v>2007</v>
      </c>
      <c r="F282" s="7">
        <v>4</v>
      </c>
      <c r="G282" s="8">
        <v>15</v>
      </c>
      <c r="H282" s="9">
        <v>3.9007999999999998</v>
      </c>
      <c r="I282" s="10">
        <v>91.327200000000005</v>
      </c>
      <c r="J282" s="16">
        <v>3123.6</v>
      </c>
      <c r="K282" s="19">
        <v>12.6086153251018</v>
      </c>
      <c r="L282" s="14">
        <v>0.177074540100498</v>
      </c>
      <c r="M282" s="11">
        <v>2</v>
      </c>
      <c r="N282" s="22">
        <v>4.2968256372499997E-8</v>
      </c>
      <c r="O282" s="22">
        <v>1.4274203199999999E-11</v>
      </c>
      <c r="P282" s="22">
        <f t="shared" si="16"/>
        <v>1.9182257309151785</v>
      </c>
      <c r="Q282" s="22">
        <f t="shared" si="17"/>
        <v>6.3724121428571437E-4</v>
      </c>
      <c r="R282" s="12">
        <v>2</v>
      </c>
      <c r="S282" s="22">
        <v>1.8482243386180001E-7</v>
      </c>
      <c r="T282" s="22">
        <v>3.061361012E-10</v>
      </c>
      <c r="U282" s="22">
        <f t="shared" si="18"/>
        <v>8.2510015116875017</v>
      </c>
      <c r="V282" s="22">
        <f t="shared" si="19"/>
        <v>1.3666790232142859E-2</v>
      </c>
      <c r="W282" s="13">
        <v>2</v>
      </c>
    </row>
    <row r="283" spans="1:23" x14ac:dyDescent="0.2">
      <c r="A283" s="2" t="s">
        <v>14</v>
      </c>
      <c r="B283" s="3">
        <v>156</v>
      </c>
      <c r="C283" s="4">
        <v>2</v>
      </c>
      <c r="D283" s="5">
        <v>6</v>
      </c>
      <c r="E283" s="6">
        <v>2007</v>
      </c>
      <c r="F283" s="7">
        <v>4</v>
      </c>
      <c r="G283" s="8">
        <v>15</v>
      </c>
      <c r="H283" s="9">
        <v>3.9007999999999998</v>
      </c>
      <c r="I283" s="10">
        <v>91.327200000000005</v>
      </c>
      <c r="J283" s="16">
        <v>2617.3000000000002</v>
      </c>
      <c r="K283" s="19">
        <v>13.503609693757101</v>
      </c>
      <c r="L283" s="14">
        <v>0.17725164668624499</v>
      </c>
      <c r="M283" s="11">
        <v>2</v>
      </c>
      <c r="N283" s="22">
        <v>4.2766689034199999E-8</v>
      </c>
      <c r="O283" s="22">
        <v>1.44780997E-11</v>
      </c>
      <c r="P283" s="22">
        <f t="shared" si="16"/>
        <v>1.9092271890267858</v>
      </c>
      <c r="Q283" s="22">
        <f t="shared" si="17"/>
        <v>6.4634373660714286E-4</v>
      </c>
      <c r="R283" s="12">
        <v>2</v>
      </c>
      <c r="S283" s="22">
        <v>1.818516060411E-7</v>
      </c>
      <c r="T283" s="22">
        <v>3.0015453480000001E-10</v>
      </c>
      <c r="U283" s="22">
        <f t="shared" si="18"/>
        <v>8.1183752696919651</v>
      </c>
      <c r="V283" s="22">
        <f t="shared" si="19"/>
        <v>1.3399756017857145E-2</v>
      </c>
      <c r="W283" s="13">
        <v>2</v>
      </c>
    </row>
    <row r="284" spans="1:23" x14ac:dyDescent="0.2">
      <c r="A284" s="2" t="s">
        <v>14</v>
      </c>
      <c r="B284" s="3">
        <v>156</v>
      </c>
      <c r="C284" s="4">
        <v>2</v>
      </c>
      <c r="D284" s="5">
        <v>8</v>
      </c>
      <c r="E284" s="6">
        <v>2007</v>
      </c>
      <c r="F284" s="7">
        <v>4</v>
      </c>
      <c r="G284" s="8">
        <v>15</v>
      </c>
      <c r="H284" s="9">
        <v>3.9007999999999998</v>
      </c>
      <c r="I284" s="10">
        <v>91.327200000000005</v>
      </c>
      <c r="J284" s="16">
        <v>2112.9</v>
      </c>
      <c r="K284" s="19">
        <v>13.925261389637701</v>
      </c>
      <c r="L284" s="14">
        <v>0.176914020719381</v>
      </c>
      <c r="M284" s="11">
        <v>2</v>
      </c>
      <c r="N284" s="22">
        <v>4.2504545356899999E-8</v>
      </c>
      <c r="O284" s="22">
        <v>1.3815334900000001E-11</v>
      </c>
      <c r="P284" s="22">
        <f t="shared" si="16"/>
        <v>1.8975243462901785</v>
      </c>
      <c r="Q284" s="22">
        <f t="shared" si="17"/>
        <v>6.1675602232142866E-4</v>
      </c>
      <c r="R284" s="12">
        <v>2</v>
      </c>
      <c r="S284" s="22">
        <v>1.8625319341529999E-7</v>
      </c>
      <c r="T284" s="22">
        <v>3.1295126770000002E-10</v>
      </c>
      <c r="U284" s="22">
        <f t="shared" si="18"/>
        <v>8.3148747060401789</v>
      </c>
      <c r="V284" s="22">
        <f t="shared" si="19"/>
        <v>1.3971038736607145E-2</v>
      </c>
      <c r="W284" s="13">
        <v>2</v>
      </c>
    </row>
    <row r="285" spans="1:23" x14ac:dyDescent="0.2">
      <c r="A285" s="2" t="s">
        <v>14</v>
      </c>
      <c r="B285" s="3">
        <v>156</v>
      </c>
      <c r="C285" s="4">
        <v>2</v>
      </c>
      <c r="D285" s="5">
        <v>9</v>
      </c>
      <c r="E285" s="6">
        <v>2007</v>
      </c>
      <c r="F285" s="7">
        <v>4</v>
      </c>
      <c r="G285" s="8">
        <v>15</v>
      </c>
      <c r="H285" s="9">
        <v>3.9007999999999998</v>
      </c>
      <c r="I285" s="10">
        <v>91.327200000000005</v>
      </c>
      <c r="J285" s="16">
        <v>1951.2</v>
      </c>
      <c r="K285" s="19">
        <v>13.1750127151744</v>
      </c>
      <c r="L285" s="14">
        <v>0.18922477112767</v>
      </c>
      <c r="M285" s="11">
        <v>2</v>
      </c>
      <c r="N285" s="22">
        <v>4.2284485241100003E-8</v>
      </c>
      <c r="O285" s="22">
        <v>1.4254027000000001E-11</v>
      </c>
      <c r="P285" s="22">
        <f t="shared" si="16"/>
        <v>1.8877002339776787</v>
      </c>
      <c r="Q285" s="22">
        <f t="shared" si="17"/>
        <v>6.3634049107142863E-4</v>
      </c>
      <c r="R285" s="12">
        <v>2</v>
      </c>
      <c r="S285" s="22">
        <v>1.8108019139510001E-7</v>
      </c>
      <c r="T285" s="22">
        <v>2.982134488E-10</v>
      </c>
      <c r="U285" s="22">
        <f t="shared" si="18"/>
        <v>8.0839371158526792</v>
      </c>
      <c r="V285" s="22">
        <f t="shared" si="19"/>
        <v>1.3313100392857144E-2</v>
      </c>
      <c r="W285" s="13">
        <v>2</v>
      </c>
    </row>
    <row r="286" spans="1:23" x14ac:dyDescent="0.2">
      <c r="A286" s="2" t="s">
        <v>14</v>
      </c>
      <c r="B286" s="3">
        <v>156</v>
      </c>
      <c r="C286" s="4">
        <v>2</v>
      </c>
      <c r="D286" s="5">
        <v>10</v>
      </c>
      <c r="E286" s="6">
        <v>2007</v>
      </c>
      <c r="F286" s="7">
        <v>4</v>
      </c>
      <c r="G286" s="8">
        <v>15</v>
      </c>
      <c r="H286" s="9">
        <v>3.9007999999999998</v>
      </c>
      <c r="I286" s="10">
        <v>91.327200000000005</v>
      </c>
      <c r="J286" s="16">
        <v>1851.4</v>
      </c>
      <c r="K286" s="19">
        <v>13.448311793517901</v>
      </c>
      <c r="L286" s="14">
        <v>0.17528330807605599</v>
      </c>
      <c r="M286" s="11">
        <v>2</v>
      </c>
      <c r="N286" s="22">
        <v>4.1828561674699997E-8</v>
      </c>
      <c r="O286" s="22">
        <v>9.9010250999999999E-12</v>
      </c>
      <c r="P286" s="22">
        <f t="shared" si="16"/>
        <v>1.8673465033348216</v>
      </c>
      <c r="Q286" s="22">
        <f t="shared" si="17"/>
        <v>4.4201004910714289E-4</v>
      </c>
      <c r="R286" s="12">
        <v>2</v>
      </c>
      <c r="S286" s="22">
        <v>1.79184199952E-7</v>
      </c>
      <c r="T286" s="22">
        <v>1.883190231E-10</v>
      </c>
      <c r="U286" s="22">
        <f t="shared" si="18"/>
        <v>7.999294640714286</v>
      </c>
      <c r="V286" s="22">
        <f t="shared" si="19"/>
        <v>8.4070992455357145E-3</v>
      </c>
      <c r="W286" s="13">
        <v>2</v>
      </c>
    </row>
    <row r="287" spans="1:23" x14ac:dyDescent="0.2">
      <c r="A287" s="2" t="s">
        <v>14</v>
      </c>
      <c r="B287" s="3">
        <v>156</v>
      </c>
      <c r="C287" s="4">
        <v>2</v>
      </c>
      <c r="D287" s="5">
        <v>11</v>
      </c>
      <c r="E287" s="6">
        <v>2007</v>
      </c>
      <c r="F287" s="7">
        <v>4</v>
      </c>
      <c r="G287" s="8">
        <v>15</v>
      </c>
      <c r="H287" s="9">
        <v>3.9007999999999998</v>
      </c>
      <c r="I287" s="10">
        <v>91.327200000000005</v>
      </c>
      <c r="J287" s="16">
        <v>1750.2</v>
      </c>
      <c r="K287" s="19">
        <v>12.735606163146301</v>
      </c>
      <c r="L287" s="14">
        <v>0.18956206978849</v>
      </c>
      <c r="M287" s="11">
        <v>2</v>
      </c>
      <c r="N287" s="22">
        <v>4.2179846812499998E-8</v>
      </c>
      <c r="O287" s="22">
        <v>1.9095063900000001E-11</v>
      </c>
      <c r="P287" s="22">
        <f t="shared" si="16"/>
        <v>1.8830288755580356</v>
      </c>
      <c r="Q287" s="22">
        <f t="shared" si="17"/>
        <v>8.5245820982142863E-4</v>
      </c>
      <c r="R287" s="12">
        <v>2</v>
      </c>
      <c r="S287" s="22">
        <v>1.797541629646E-7</v>
      </c>
      <c r="T287" s="22">
        <v>2.9795673810000002E-10</v>
      </c>
      <c r="U287" s="22">
        <f t="shared" si="18"/>
        <v>8.0247394180625005</v>
      </c>
      <c r="V287" s="22">
        <f t="shared" si="19"/>
        <v>1.3301640093750001E-2</v>
      </c>
      <c r="W287" s="13">
        <v>2</v>
      </c>
    </row>
    <row r="288" spans="1:23" x14ac:dyDescent="0.2">
      <c r="A288" s="2" t="s">
        <v>14</v>
      </c>
      <c r="B288" s="3">
        <v>156</v>
      </c>
      <c r="C288" s="4">
        <v>2</v>
      </c>
      <c r="D288" s="5">
        <v>14</v>
      </c>
      <c r="E288" s="6">
        <v>2007</v>
      </c>
      <c r="F288" s="7">
        <v>4</v>
      </c>
      <c r="G288" s="8">
        <v>15</v>
      </c>
      <c r="H288" s="9">
        <v>3.9007999999999998</v>
      </c>
      <c r="I288" s="10">
        <v>91.327200000000005</v>
      </c>
      <c r="J288" s="16">
        <v>1448.4</v>
      </c>
      <c r="K288" s="19">
        <v>12.6482621426891</v>
      </c>
      <c r="L288" s="14">
        <v>0.190721967298562</v>
      </c>
      <c r="M288" s="11">
        <v>2</v>
      </c>
      <c r="N288" s="22">
        <v>4.1864611613600001E-8</v>
      </c>
      <c r="O288" s="22">
        <v>8.4333701000000005E-12</v>
      </c>
      <c r="P288" s="22">
        <f t="shared" si="16"/>
        <v>1.8689558756071429</v>
      </c>
      <c r="Q288" s="22">
        <f t="shared" si="17"/>
        <v>3.7648973660714288E-4</v>
      </c>
      <c r="R288" s="12">
        <v>2</v>
      </c>
      <c r="S288" s="22">
        <v>1.77593510666E-7</v>
      </c>
      <c r="T288" s="22">
        <v>3.0867366869999999E-10</v>
      </c>
      <c r="U288" s="22">
        <f t="shared" si="18"/>
        <v>7.9282817261607157</v>
      </c>
      <c r="V288" s="22">
        <f t="shared" si="19"/>
        <v>1.3780074495535716E-2</v>
      </c>
      <c r="W288" s="13">
        <v>2</v>
      </c>
    </row>
    <row r="289" spans="1:23" x14ac:dyDescent="0.2">
      <c r="A289" s="2" t="s">
        <v>14</v>
      </c>
      <c r="B289" s="3">
        <v>156</v>
      </c>
      <c r="C289" s="4">
        <v>2</v>
      </c>
      <c r="D289" s="5">
        <v>16</v>
      </c>
      <c r="E289" s="6">
        <v>2007</v>
      </c>
      <c r="F289" s="7">
        <v>4</v>
      </c>
      <c r="G289" s="8">
        <v>15</v>
      </c>
      <c r="H289" s="9">
        <v>3.9007999999999998</v>
      </c>
      <c r="I289" s="10">
        <v>91.327200000000005</v>
      </c>
      <c r="J289" s="16">
        <v>1246.9000000000001</v>
      </c>
      <c r="K289" s="19">
        <v>13.0794269762605</v>
      </c>
      <c r="L289" s="14">
        <v>0.18935022778799601</v>
      </c>
      <c r="M289" s="11">
        <v>2</v>
      </c>
      <c r="N289" s="22">
        <v>4.1677970066500002E-8</v>
      </c>
      <c r="O289" s="22">
        <v>1.3228197899999999E-11</v>
      </c>
      <c r="P289" s="22">
        <f t="shared" si="16"/>
        <v>1.860623663683036</v>
      </c>
      <c r="Q289" s="22">
        <f t="shared" si="17"/>
        <v>5.9054454910714281E-4</v>
      </c>
      <c r="R289" s="12">
        <v>2</v>
      </c>
      <c r="S289" s="22">
        <v>1.7629836847050001E-7</v>
      </c>
      <c r="T289" s="22">
        <v>2.8426396439999998E-10</v>
      </c>
      <c r="U289" s="22">
        <f t="shared" si="18"/>
        <v>7.8704628781473227</v>
      </c>
      <c r="V289" s="22">
        <f t="shared" si="19"/>
        <v>1.2690355553571427E-2</v>
      </c>
      <c r="W289" s="13">
        <v>2</v>
      </c>
    </row>
    <row r="290" spans="1:23" x14ac:dyDescent="0.2">
      <c r="A290" s="2" t="s">
        <v>14</v>
      </c>
      <c r="B290" s="3">
        <v>156</v>
      </c>
      <c r="C290" s="4">
        <v>2</v>
      </c>
      <c r="D290" s="5">
        <v>18</v>
      </c>
      <c r="E290" s="6">
        <v>2007</v>
      </c>
      <c r="F290" s="7">
        <v>4</v>
      </c>
      <c r="G290" s="8">
        <v>15</v>
      </c>
      <c r="H290" s="9">
        <v>3.9007999999999998</v>
      </c>
      <c r="I290" s="10">
        <v>91.327200000000005</v>
      </c>
      <c r="J290" s="16">
        <v>1046.2</v>
      </c>
      <c r="K290" s="19">
        <v>11.7031632451178</v>
      </c>
      <c r="L290" s="14">
        <v>0.176916087503837</v>
      </c>
      <c r="M290" s="11">
        <v>2</v>
      </c>
      <c r="N290" s="22">
        <v>4.1232703993700002E-8</v>
      </c>
      <c r="O290" s="22">
        <v>1.3488923300000001E-11</v>
      </c>
      <c r="P290" s="22">
        <f t="shared" si="16"/>
        <v>1.8407457140044643</v>
      </c>
      <c r="Q290" s="22">
        <f t="shared" si="17"/>
        <v>6.0218407589285718E-4</v>
      </c>
      <c r="R290" s="12">
        <v>2</v>
      </c>
      <c r="S290" s="22">
        <v>1.755553807896E-7</v>
      </c>
      <c r="T290" s="22">
        <v>2.833676426E-10</v>
      </c>
      <c r="U290" s="22">
        <f t="shared" si="18"/>
        <v>7.8372937852500009</v>
      </c>
      <c r="V290" s="22">
        <f t="shared" si="19"/>
        <v>1.2650341187500002E-2</v>
      </c>
      <c r="W290" s="13">
        <v>2</v>
      </c>
    </row>
    <row r="291" spans="1:23" x14ac:dyDescent="0.2">
      <c r="A291" s="2" t="s">
        <v>14</v>
      </c>
      <c r="B291" s="3">
        <v>156</v>
      </c>
      <c r="C291" s="4">
        <v>2</v>
      </c>
      <c r="D291" s="5">
        <v>19</v>
      </c>
      <c r="E291" s="6">
        <v>2007</v>
      </c>
      <c r="F291" s="7">
        <v>4</v>
      </c>
      <c r="G291" s="8">
        <v>15</v>
      </c>
      <c r="H291" s="9">
        <v>3.9007999999999998</v>
      </c>
      <c r="I291" s="10">
        <v>91.327200000000005</v>
      </c>
      <c r="J291" s="16">
        <v>946.6</v>
      </c>
      <c r="K291" s="19">
        <v>10.8353451810053</v>
      </c>
      <c r="L291" s="14">
        <v>0.18935227856137499</v>
      </c>
      <c r="M291" s="11">
        <v>2</v>
      </c>
      <c r="N291" s="22">
        <v>4.1524998002899998E-8</v>
      </c>
      <c r="O291" s="22">
        <v>1.44721298E-11</v>
      </c>
      <c r="P291" s="22">
        <f t="shared" si="16"/>
        <v>1.8537945537008929</v>
      </c>
      <c r="Q291" s="22">
        <f t="shared" si="17"/>
        <v>6.4607722321428571E-4</v>
      </c>
      <c r="R291" s="12">
        <v>2</v>
      </c>
      <c r="S291" s="22">
        <v>1.739447105873E-7</v>
      </c>
      <c r="T291" s="22">
        <v>2.8117183199999999E-10</v>
      </c>
      <c r="U291" s="22">
        <f t="shared" si="18"/>
        <v>7.7653888655044643</v>
      </c>
      <c r="V291" s="22">
        <f t="shared" si="19"/>
        <v>1.2552313928571431E-2</v>
      </c>
      <c r="W291" s="13">
        <v>2</v>
      </c>
    </row>
    <row r="292" spans="1:23" x14ac:dyDescent="0.2">
      <c r="A292" s="2" t="s">
        <v>14</v>
      </c>
      <c r="B292" s="3">
        <v>156</v>
      </c>
      <c r="C292" s="4">
        <v>2</v>
      </c>
      <c r="D292" s="5">
        <v>21</v>
      </c>
      <c r="E292" s="6">
        <v>2007</v>
      </c>
      <c r="F292" s="7">
        <v>4</v>
      </c>
      <c r="G292" s="8">
        <v>15</v>
      </c>
      <c r="H292" s="9">
        <v>3.9007999999999998</v>
      </c>
      <c r="I292" s="10">
        <v>91.327200000000005</v>
      </c>
      <c r="J292" s="16">
        <v>745.1</v>
      </c>
      <c r="K292" s="19">
        <v>7.8909594847864097</v>
      </c>
      <c r="L292" s="14">
        <v>0.19878716010759201</v>
      </c>
      <c r="M292" s="11">
        <v>2</v>
      </c>
      <c r="N292" s="22">
        <v>4.1506256115600003E-8</v>
      </c>
      <c r="O292" s="22">
        <v>1.49061431E-11</v>
      </c>
      <c r="P292" s="22">
        <f t="shared" si="16"/>
        <v>1.8529578623035716</v>
      </c>
      <c r="Q292" s="22">
        <f t="shared" si="17"/>
        <v>6.654528169642858E-4</v>
      </c>
      <c r="R292" s="12">
        <v>2</v>
      </c>
      <c r="S292" s="22">
        <v>1.747372129928E-7</v>
      </c>
      <c r="T292" s="22">
        <v>3.1109696839999999E-10</v>
      </c>
      <c r="U292" s="22">
        <f t="shared" si="18"/>
        <v>7.8007684371785722</v>
      </c>
      <c r="V292" s="22">
        <f t="shared" si="19"/>
        <v>1.3888257517857144E-2</v>
      </c>
      <c r="W292" s="13">
        <v>2</v>
      </c>
    </row>
    <row r="293" spans="1:23" x14ac:dyDescent="0.2">
      <c r="A293" s="2" t="s">
        <v>14</v>
      </c>
      <c r="B293" s="3">
        <v>156</v>
      </c>
      <c r="C293" s="4">
        <v>2</v>
      </c>
      <c r="D293" s="5">
        <v>22</v>
      </c>
      <c r="E293" s="6">
        <v>2007</v>
      </c>
      <c r="F293" s="7">
        <v>4</v>
      </c>
      <c r="G293" s="8">
        <v>15</v>
      </c>
      <c r="H293" s="9">
        <v>3.9007999999999998</v>
      </c>
      <c r="I293" s="10">
        <v>91.327200000000005</v>
      </c>
      <c r="J293" s="16">
        <v>645.4</v>
      </c>
      <c r="K293" s="19">
        <v>6.4870055614237101</v>
      </c>
      <c r="L293" s="14">
        <v>0.195341564673574</v>
      </c>
      <c r="M293" s="11">
        <v>2</v>
      </c>
      <c r="N293" s="22">
        <v>4.1642546966500001E-8</v>
      </c>
      <c r="O293" s="22">
        <v>2.0662058799999999E-11</v>
      </c>
      <c r="P293" s="22">
        <f t="shared" si="16"/>
        <v>1.8590422752901787</v>
      </c>
      <c r="Q293" s="22">
        <f t="shared" si="17"/>
        <v>9.2241333928571418E-4</v>
      </c>
      <c r="R293" s="12">
        <v>2</v>
      </c>
      <c r="S293" s="22">
        <v>1.7486864436249999E-7</v>
      </c>
      <c r="T293" s="22">
        <v>2.251403935E-10</v>
      </c>
      <c r="U293" s="22">
        <f t="shared" si="18"/>
        <v>7.8066359090401791</v>
      </c>
      <c r="V293" s="22">
        <f t="shared" si="19"/>
        <v>1.0050910424107143E-2</v>
      </c>
      <c r="W293" s="13">
        <v>2</v>
      </c>
    </row>
    <row r="294" spans="1:23" x14ac:dyDescent="0.2">
      <c r="A294" s="2" t="s">
        <v>14</v>
      </c>
      <c r="B294" s="3">
        <v>156</v>
      </c>
      <c r="C294" s="4">
        <v>2</v>
      </c>
      <c r="D294" s="5">
        <v>23</v>
      </c>
      <c r="E294" s="6">
        <v>2007</v>
      </c>
      <c r="F294" s="7">
        <v>4</v>
      </c>
      <c r="G294" s="8">
        <v>15</v>
      </c>
      <c r="H294" s="9">
        <v>3.9007999999999998</v>
      </c>
      <c r="I294" s="10">
        <v>91.327200000000005</v>
      </c>
      <c r="J294" s="16">
        <v>525.20000000000005</v>
      </c>
      <c r="K294" s="19">
        <v>5.6899023326453602</v>
      </c>
      <c r="L294" s="14">
        <v>0.196069514621107</v>
      </c>
      <c r="M294" s="11">
        <v>2</v>
      </c>
      <c r="N294" s="22">
        <v>4.1348308490000003E-8</v>
      </c>
      <c r="O294" s="22">
        <v>2.1075252599999999E-11</v>
      </c>
      <c r="P294" s="22">
        <f t="shared" si="16"/>
        <v>1.8459066290178574</v>
      </c>
      <c r="Q294" s="22">
        <f t="shared" si="17"/>
        <v>9.4085949107142869E-4</v>
      </c>
      <c r="R294" s="12">
        <v>2</v>
      </c>
      <c r="S294" s="22">
        <v>1.739727432289E-7</v>
      </c>
      <c r="T294" s="22">
        <v>2.439462045E-10</v>
      </c>
      <c r="U294" s="22">
        <f t="shared" si="18"/>
        <v>7.7666403227187502</v>
      </c>
      <c r="V294" s="22">
        <f t="shared" si="19"/>
        <v>1.0890455558035715E-2</v>
      </c>
      <c r="W294" s="13">
        <v>2</v>
      </c>
    </row>
    <row r="295" spans="1:23" x14ac:dyDescent="0.2">
      <c r="A295" s="2" t="s">
        <v>14</v>
      </c>
      <c r="B295" s="3">
        <v>156</v>
      </c>
      <c r="C295" s="4">
        <v>2</v>
      </c>
      <c r="D295" s="5">
        <v>24</v>
      </c>
      <c r="E295" s="6">
        <v>2007</v>
      </c>
      <c r="F295" s="7">
        <v>4</v>
      </c>
      <c r="G295" s="8">
        <v>15</v>
      </c>
      <c r="H295" s="9">
        <v>3.9007999999999998</v>
      </c>
      <c r="I295" s="10">
        <v>91.327200000000005</v>
      </c>
      <c r="J295" s="16">
        <v>475</v>
      </c>
      <c r="K295" s="19">
        <v>5.3838642147916396</v>
      </c>
      <c r="L295" s="14">
        <v>0.178416920852705</v>
      </c>
      <c r="M295" s="11">
        <v>2</v>
      </c>
      <c r="N295" s="22">
        <v>4.0101503560199998E-8</v>
      </c>
      <c r="O295" s="22">
        <v>8.2450524999999993E-12</v>
      </c>
      <c r="P295" s="22">
        <f t="shared" si="16"/>
        <v>1.790245694651786</v>
      </c>
      <c r="Q295" s="22">
        <f t="shared" si="17"/>
        <v>3.6808270089285714E-4</v>
      </c>
      <c r="R295" s="12">
        <v>2</v>
      </c>
      <c r="S295" s="22">
        <v>1.6830839421499999E-7</v>
      </c>
      <c r="T295" s="22">
        <v>2.7922774470000001E-10</v>
      </c>
      <c r="U295" s="22">
        <f t="shared" si="18"/>
        <v>7.5137675988839288</v>
      </c>
      <c r="V295" s="22">
        <f t="shared" si="19"/>
        <v>1.2465524316964287E-2</v>
      </c>
      <c r="W295" s="13">
        <v>2</v>
      </c>
    </row>
    <row r="296" spans="1:23" x14ac:dyDescent="0.2">
      <c r="A296" s="2" t="s">
        <v>14</v>
      </c>
      <c r="B296" s="3">
        <v>156</v>
      </c>
      <c r="C296" s="4">
        <v>2</v>
      </c>
      <c r="D296" s="5">
        <v>25</v>
      </c>
      <c r="E296" s="6">
        <v>2007</v>
      </c>
      <c r="F296" s="7">
        <v>4</v>
      </c>
      <c r="G296" s="8">
        <v>15</v>
      </c>
      <c r="H296" s="9">
        <v>3.9007999999999998</v>
      </c>
      <c r="I296" s="10">
        <v>91.327200000000005</v>
      </c>
      <c r="J296" s="16">
        <v>424.8</v>
      </c>
      <c r="K296" s="19">
        <v>5.0384952704466599</v>
      </c>
      <c r="L296" s="14">
        <v>0.18895063475419899</v>
      </c>
      <c r="M296" s="11">
        <v>2</v>
      </c>
      <c r="N296" s="22">
        <v>3.97602749439E-8</v>
      </c>
      <c r="O296" s="22">
        <v>1.24790986E-11</v>
      </c>
      <c r="P296" s="22">
        <f t="shared" si="16"/>
        <v>1.7750122742812502</v>
      </c>
      <c r="Q296" s="22">
        <f t="shared" si="17"/>
        <v>5.5710261607142865E-4</v>
      </c>
      <c r="R296" s="12">
        <v>2</v>
      </c>
      <c r="S296" s="22">
        <v>1.680514781867E-7</v>
      </c>
      <c r="T296" s="22">
        <v>2.6598815960000001E-10</v>
      </c>
      <c r="U296" s="22">
        <f t="shared" si="18"/>
        <v>7.502298133334822</v>
      </c>
      <c r="V296" s="22">
        <f t="shared" si="19"/>
        <v>1.1874471410714287E-2</v>
      </c>
      <c r="W296" s="13">
        <v>2</v>
      </c>
    </row>
    <row r="297" spans="1:23" x14ac:dyDescent="0.2">
      <c r="A297" s="2" t="s">
        <v>14</v>
      </c>
      <c r="B297" s="3">
        <v>156</v>
      </c>
      <c r="C297" s="4">
        <v>2</v>
      </c>
      <c r="D297" s="5">
        <v>26</v>
      </c>
      <c r="E297" s="6">
        <v>2007</v>
      </c>
      <c r="F297" s="7">
        <v>4</v>
      </c>
      <c r="G297" s="8">
        <v>15</v>
      </c>
      <c r="H297" s="9">
        <v>3.9007999999999998</v>
      </c>
      <c r="I297" s="10">
        <v>91.327200000000005</v>
      </c>
      <c r="J297" s="16">
        <v>375.7</v>
      </c>
      <c r="K297" s="19">
        <v>5.10502657279436</v>
      </c>
      <c r="L297" s="14">
        <v>0.17820464268566999</v>
      </c>
      <c r="M297" s="11">
        <v>2</v>
      </c>
      <c r="N297" s="22">
        <v>3.9333735853099998E-8</v>
      </c>
      <c r="O297" s="22">
        <v>7.7372339E-12</v>
      </c>
      <c r="P297" s="22">
        <f t="shared" si="16"/>
        <v>1.7559703505848214</v>
      </c>
      <c r="Q297" s="22">
        <f t="shared" si="17"/>
        <v>3.4541222767857149E-4</v>
      </c>
      <c r="R297" s="12">
        <v>2</v>
      </c>
      <c r="S297" s="22">
        <v>1.6501957351450001E-7</v>
      </c>
      <c r="T297" s="22">
        <v>2.7281763479999999E-10</v>
      </c>
      <c r="U297" s="22">
        <f t="shared" si="18"/>
        <v>7.366945246183036</v>
      </c>
      <c r="V297" s="22">
        <f t="shared" si="19"/>
        <v>1.2179358696428572E-2</v>
      </c>
      <c r="W297" s="13">
        <v>2</v>
      </c>
    </row>
    <row r="298" spans="1:23" x14ac:dyDescent="0.2">
      <c r="A298" s="2" t="s">
        <v>14</v>
      </c>
      <c r="B298" s="3">
        <v>156</v>
      </c>
      <c r="C298" s="4">
        <v>2</v>
      </c>
      <c r="D298" s="5">
        <v>27</v>
      </c>
      <c r="E298" s="6">
        <v>2007</v>
      </c>
      <c r="F298" s="7">
        <v>4</v>
      </c>
      <c r="G298" s="8">
        <v>15</v>
      </c>
      <c r="H298" s="9">
        <v>3.9007999999999998</v>
      </c>
      <c r="I298" s="10">
        <v>91.327200000000005</v>
      </c>
      <c r="J298" s="16">
        <v>325.10000000000002</v>
      </c>
      <c r="K298" s="19">
        <v>4.8832697378053203</v>
      </c>
      <c r="L298" s="14">
        <v>0.17825437882433001</v>
      </c>
      <c r="M298" s="11">
        <v>2</v>
      </c>
      <c r="N298" s="22">
        <v>3.9567785517599998E-8</v>
      </c>
      <c r="O298" s="22">
        <v>7.7064868999999996E-12</v>
      </c>
      <c r="P298" s="22">
        <f t="shared" si="16"/>
        <v>1.7664189963214287</v>
      </c>
      <c r="Q298" s="22">
        <f t="shared" si="17"/>
        <v>3.4403959374999999E-4</v>
      </c>
      <c r="R298" s="12">
        <v>2</v>
      </c>
      <c r="S298" s="22">
        <v>1.6556473618949999E-7</v>
      </c>
      <c r="T298" s="22">
        <v>2.7422116380000002E-10</v>
      </c>
      <c r="U298" s="22">
        <f t="shared" si="18"/>
        <v>7.3912828656026788</v>
      </c>
      <c r="V298" s="22">
        <f t="shared" si="19"/>
        <v>1.224201624107143E-2</v>
      </c>
      <c r="W298" s="13">
        <v>2</v>
      </c>
    </row>
    <row r="299" spans="1:23" x14ac:dyDescent="0.2">
      <c r="A299" s="2" t="s">
        <v>14</v>
      </c>
      <c r="B299" s="3">
        <v>156</v>
      </c>
      <c r="C299" s="4">
        <v>2</v>
      </c>
      <c r="D299" s="5">
        <v>29</v>
      </c>
      <c r="E299" s="6">
        <v>2007</v>
      </c>
      <c r="F299" s="7">
        <v>4</v>
      </c>
      <c r="G299" s="8">
        <v>15</v>
      </c>
      <c r="H299" s="9">
        <v>3.9007999999999998</v>
      </c>
      <c r="I299" s="10">
        <v>91.327200000000005</v>
      </c>
      <c r="J299" s="16">
        <v>225.4</v>
      </c>
      <c r="K299" s="19">
        <v>4.5993989163752804</v>
      </c>
      <c r="L299" s="14">
        <v>0.197295647168406</v>
      </c>
      <c r="M299" s="11">
        <v>2</v>
      </c>
      <c r="N299" s="22">
        <v>3.9587329512000002E-8</v>
      </c>
      <c r="O299" s="22">
        <v>1.89886107E-11</v>
      </c>
      <c r="P299" s="22">
        <f t="shared" si="16"/>
        <v>1.7672914960714288</v>
      </c>
      <c r="Q299" s="22">
        <f t="shared" si="17"/>
        <v>8.477058348214286E-4</v>
      </c>
      <c r="R299" s="12">
        <v>2</v>
      </c>
      <c r="S299" s="22">
        <v>1.639812359212E-7</v>
      </c>
      <c r="T299" s="22">
        <v>2.4442166859999998E-10</v>
      </c>
      <c r="U299" s="22">
        <f t="shared" si="18"/>
        <v>7.320590889339285</v>
      </c>
      <c r="V299" s="22">
        <f t="shared" si="19"/>
        <v>1.0911681633928571E-2</v>
      </c>
      <c r="W299" s="13">
        <v>2</v>
      </c>
    </row>
    <row r="300" spans="1:23" x14ac:dyDescent="0.2">
      <c r="A300" s="2" t="s">
        <v>14</v>
      </c>
      <c r="B300" s="3">
        <v>156</v>
      </c>
      <c r="C300" s="4">
        <v>2</v>
      </c>
      <c r="D300" s="5">
        <v>30</v>
      </c>
      <c r="E300" s="6">
        <v>2007</v>
      </c>
      <c r="F300" s="7">
        <v>4</v>
      </c>
      <c r="G300" s="8">
        <v>15</v>
      </c>
      <c r="H300" s="9">
        <v>3.9007999999999998</v>
      </c>
      <c r="I300" s="10">
        <v>91.327200000000005</v>
      </c>
      <c r="J300" s="16">
        <v>175.5</v>
      </c>
      <c r="K300" s="19">
        <v>4.0979761448919101</v>
      </c>
      <c r="L300" s="14">
        <v>0.18796329096438799</v>
      </c>
      <c r="M300" s="11">
        <v>2</v>
      </c>
      <c r="N300" s="22">
        <v>3.9444082822199998E-8</v>
      </c>
      <c r="O300" s="22">
        <v>1.72773225E-11</v>
      </c>
      <c r="P300" s="22">
        <f t="shared" si="16"/>
        <v>1.7608965545624999</v>
      </c>
      <c r="Q300" s="22">
        <f t="shared" si="17"/>
        <v>7.7130904017857149E-4</v>
      </c>
      <c r="R300" s="12">
        <v>2</v>
      </c>
      <c r="S300" s="22">
        <v>1.640906902463E-7</v>
      </c>
      <c r="T300" s="22">
        <v>2.6999732570000002E-10</v>
      </c>
      <c r="U300" s="22">
        <f t="shared" si="18"/>
        <v>7.3254772431383932</v>
      </c>
      <c r="V300" s="22">
        <f t="shared" si="19"/>
        <v>1.2053452040178573E-2</v>
      </c>
      <c r="W300" s="13">
        <v>2</v>
      </c>
    </row>
    <row r="301" spans="1:23" x14ac:dyDescent="0.2">
      <c r="A301" s="2" t="s">
        <v>14</v>
      </c>
      <c r="B301" s="3">
        <v>156</v>
      </c>
      <c r="C301" s="4">
        <v>2</v>
      </c>
      <c r="D301" s="5">
        <v>31</v>
      </c>
      <c r="E301" s="6">
        <v>2007</v>
      </c>
      <c r="F301" s="7">
        <v>4</v>
      </c>
      <c r="G301" s="8">
        <v>15</v>
      </c>
      <c r="H301" s="9">
        <v>3.9007999999999998</v>
      </c>
      <c r="I301" s="10">
        <v>91.327200000000005</v>
      </c>
      <c r="J301" s="16">
        <v>145.80000000000001</v>
      </c>
      <c r="K301" s="19">
        <v>3.3434274593622599</v>
      </c>
      <c r="L301" s="14">
        <v>0.19855488041095901</v>
      </c>
      <c r="M301" s="11">
        <v>2</v>
      </c>
      <c r="N301" s="22">
        <v>3.8860349843699999E-8</v>
      </c>
      <c r="O301" s="22">
        <v>1.7826881500000001E-11</v>
      </c>
      <c r="P301" s="22">
        <f t="shared" si="16"/>
        <v>1.7348370465937502</v>
      </c>
      <c r="Q301" s="22">
        <f t="shared" si="17"/>
        <v>7.9584292410714297E-4</v>
      </c>
      <c r="R301" s="12">
        <v>2</v>
      </c>
      <c r="S301" s="22">
        <v>1.5971358690099999E-7</v>
      </c>
      <c r="T301" s="22">
        <v>2.6092256939999998E-10</v>
      </c>
      <c r="U301" s="22">
        <f t="shared" si="18"/>
        <v>7.130070843794643</v>
      </c>
      <c r="V301" s="22">
        <f t="shared" si="19"/>
        <v>1.1648328991071428E-2</v>
      </c>
      <c r="W301" s="13">
        <v>2</v>
      </c>
    </row>
    <row r="302" spans="1:23" x14ac:dyDescent="0.2">
      <c r="A302" s="2" t="s">
        <v>14</v>
      </c>
      <c r="B302" s="3">
        <v>156</v>
      </c>
      <c r="C302" s="4">
        <v>2</v>
      </c>
      <c r="D302" s="5">
        <v>32</v>
      </c>
      <c r="E302" s="6">
        <v>2007</v>
      </c>
      <c r="F302" s="7">
        <v>4</v>
      </c>
      <c r="G302" s="8">
        <v>15</v>
      </c>
      <c r="H302" s="9">
        <v>3.9007999999999998</v>
      </c>
      <c r="I302" s="10">
        <v>91.327200000000005</v>
      </c>
      <c r="J302" s="16">
        <v>125.6</v>
      </c>
      <c r="K302" s="19">
        <v>3.1411507262375</v>
      </c>
      <c r="L302" s="14">
        <v>0.18451198492521301</v>
      </c>
      <c r="M302" s="11">
        <v>2</v>
      </c>
      <c r="N302" s="22">
        <v>4.0364801494099998E-8</v>
      </c>
      <c r="O302" s="22">
        <v>1.9932068800000001E-11</v>
      </c>
      <c r="P302" s="22">
        <f t="shared" si="16"/>
        <v>1.8020000667008931</v>
      </c>
      <c r="Q302" s="22">
        <f t="shared" si="17"/>
        <v>8.8982450000000006E-4</v>
      </c>
      <c r="R302" s="12">
        <v>2</v>
      </c>
      <c r="S302" s="22">
        <v>1.649232275718E-7</v>
      </c>
      <c r="T302" s="22">
        <v>2.399949673E-10</v>
      </c>
      <c r="U302" s="22">
        <f t="shared" si="18"/>
        <v>7.3626440880267863</v>
      </c>
      <c r="V302" s="22">
        <f t="shared" si="19"/>
        <v>1.0714061040178573E-2</v>
      </c>
      <c r="W302" s="13">
        <v>2</v>
      </c>
    </row>
    <row r="303" spans="1:23" x14ac:dyDescent="0.2">
      <c r="A303" s="2" t="s">
        <v>14</v>
      </c>
      <c r="B303" s="3">
        <v>156</v>
      </c>
      <c r="C303" s="4">
        <v>2</v>
      </c>
      <c r="D303" s="5">
        <v>34</v>
      </c>
      <c r="E303" s="6">
        <v>2007</v>
      </c>
      <c r="F303" s="7">
        <v>4</v>
      </c>
      <c r="G303" s="8">
        <v>15</v>
      </c>
      <c r="H303" s="9">
        <v>3.9007999999999998</v>
      </c>
      <c r="I303" s="10">
        <v>91.327200000000005</v>
      </c>
      <c r="J303" s="16">
        <v>75.8</v>
      </c>
      <c r="K303" s="19">
        <v>-0.11280611598606299</v>
      </c>
      <c r="L303" s="14">
        <v>0.189968549604035</v>
      </c>
      <c r="M303" s="11">
        <v>2</v>
      </c>
      <c r="N303" s="22">
        <v>3.8849107337400001E-8</v>
      </c>
      <c r="O303" s="22">
        <v>7.3288231999999997E-12</v>
      </c>
      <c r="P303" s="22">
        <f t="shared" si="16"/>
        <v>1.7343351489910714</v>
      </c>
      <c r="Q303" s="22">
        <f t="shared" si="17"/>
        <v>3.2717960714285718E-4</v>
      </c>
      <c r="R303" s="12">
        <v>2</v>
      </c>
      <c r="S303" s="22">
        <v>1.5618837896030001E-7</v>
      </c>
      <c r="T303" s="22">
        <v>2.575333344E-10</v>
      </c>
      <c r="U303" s="22">
        <f t="shared" si="18"/>
        <v>6.9726954892991078</v>
      </c>
      <c r="V303" s="22">
        <f t="shared" si="19"/>
        <v>1.1497023857142857E-2</v>
      </c>
      <c r="W303" s="13">
        <v>2</v>
      </c>
    </row>
    <row r="304" spans="1:23" x14ac:dyDescent="0.2">
      <c r="A304" s="2" t="s">
        <v>14</v>
      </c>
      <c r="B304" s="3">
        <v>156</v>
      </c>
      <c r="C304" s="4">
        <v>2</v>
      </c>
      <c r="D304" s="5">
        <v>35</v>
      </c>
      <c r="E304" s="6">
        <v>2007</v>
      </c>
      <c r="F304" s="7">
        <v>4</v>
      </c>
      <c r="G304" s="8">
        <v>15</v>
      </c>
      <c r="H304" s="9">
        <v>3.9007999999999998</v>
      </c>
      <c r="I304" s="10">
        <v>91.327200000000005</v>
      </c>
      <c r="J304" s="16">
        <v>41.2</v>
      </c>
      <c r="K304" s="19">
        <v>-0.92442391626086295</v>
      </c>
      <c r="L304" s="14">
        <v>0.190284727932196</v>
      </c>
      <c r="M304" s="11">
        <v>2</v>
      </c>
      <c r="N304" s="22">
        <v>3.8130484529000001E-8</v>
      </c>
      <c r="O304" s="22">
        <v>8.1430849999999993E-12</v>
      </c>
      <c r="P304" s="22">
        <f t="shared" si="16"/>
        <v>1.7022537736160714</v>
      </c>
      <c r="Q304" s="22">
        <f t="shared" si="17"/>
        <v>3.6353058035714286E-4</v>
      </c>
      <c r="R304" s="12">
        <v>2</v>
      </c>
      <c r="S304" s="22">
        <v>1.5084738204699999E-7</v>
      </c>
      <c r="T304" s="22">
        <v>2.4834801199999999E-10</v>
      </c>
      <c r="U304" s="22">
        <f t="shared" si="18"/>
        <v>6.7342581270982143</v>
      </c>
      <c r="V304" s="22">
        <f t="shared" si="19"/>
        <v>1.108696482142857E-2</v>
      </c>
      <c r="W304" s="13">
        <v>2</v>
      </c>
    </row>
    <row r="305" spans="1:23" x14ac:dyDescent="0.2">
      <c r="A305" s="2" t="s">
        <v>14</v>
      </c>
      <c r="B305" s="3">
        <v>156</v>
      </c>
      <c r="C305" s="4">
        <v>2</v>
      </c>
      <c r="D305" s="5">
        <v>36</v>
      </c>
      <c r="E305" s="6">
        <v>2007</v>
      </c>
      <c r="F305" s="7">
        <v>4</v>
      </c>
      <c r="G305" s="8">
        <v>15</v>
      </c>
      <c r="H305" s="9">
        <v>3.9007999999999998</v>
      </c>
      <c r="I305" s="10">
        <v>91.327200000000005</v>
      </c>
      <c r="J305" s="16">
        <v>2.7</v>
      </c>
      <c r="K305" s="19">
        <v>-1.0703610336962599</v>
      </c>
      <c r="L305" s="14">
        <v>0.19473820489171401</v>
      </c>
      <c r="M305" s="11">
        <v>2</v>
      </c>
      <c r="N305" s="22">
        <v>3.8191236627999998E-8</v>
      </c>
      <c r="O305" s="22">
        <v>1.91072875E-11</v>
      </c>
      <c r="P305" s="22">
        <f t="shared" si="16"/>
        <v>1.7049659208928571</v>
      </c>
      <c r="Q305" s="22">
        <f t="shared" si="17"/>
        <v>8.5300390625000003E-4</v>
      </c>
      <c r="R305" s="12">
        <v>2</v>
      </c>
      <c r="S305" s="22">
        <v>1.5021304522590001E-7</v>
      </c>
      <c r="T305" s="22">
        <v>2.0067441150000001E-10</v>
      </c>
      <c r="U305" s="22">
        <f t="shared" si="18"/>
        <v>6.705939519013393</v>
      </c>
      <c r="V305" s="22">
        <f t="shared" si="19"/>
        <v>8.95867908482143E-3</v>
      </c>
      <c r="W305" s="13">
        <v>2</v>
      </c>
    </row>
    <row r="306" spans="1:23" x14ac:dyDescent="0.2">
      <c r="A306" s="2" t="s">
        <v>14</v>
      </c>
      <c r="B306" s="3">
        <v>162</v>
      </c>
      <c r="C306" s="4">
        <v>2</v>
      </c>
      <c r="D306" s="5">
        <v>6</v>
      </c>
      <c r="E306" s="6">
        <v>2007</v>
      </c>
      <c r="F306" s="7">
        <v>4</v>
      </c>
      <c r="G306" s="8">
        <v>17</v>
      </c>
      <c r="H306" s="9">
        <v>6.1197999999999997</v>
      </c>
      <c r="I306" s="10">
        <v>89.628699999999995</v>
      </c>
      <c r="J306" s="16">
        <v>2616</v>
      </c>
      <c r="K306" s="19">
        <v>12.6579863556651</v>
      </c>
      <c r="L306" s="14">
        <v>0.20290373971571701</v>
      </c>
      <c r="M306" s="11">
        <v>2</v>
      </c>
      <c r="N306" s="22">
        <v>4.2657822824999999E-8</v>
      </c>
      <c r="O306" s="22">
        <v>2.01004419E-11</v>
      </c>
      <c r="P306" s="22">
        <f t="shared" si="16"/>
        <v>1.9043670904017858</v>
      </c>
      <c r="Q306" s="22">
        <f t="shared" si="17"/>
        <v>8.9734115625000009E-4</v>
      </c>
      <c r="R306" s="12">
        <v>2</v>
      </c>
      <c r="S306" s="22">
        <v>1.8285363155979999E-7</v>
      </c>
      <c r="T306" s="22">
        <v>3.6286405140000001E-10</v>
      </c>
      <c r="U306" s="22">
        <f t="shared" si="18"/>
        <v>8.1631085517767854</v>
      </c>
      <c r="V306" s="22">
        <f t="shared" si="19"/>
        <v>1.6199288008928572E-2</v>
      </c>
      <c r="W306" s="13">
        <v>2</v>
      </c>
    </row>
    <row r="307" spans="1:23" x14ac:dyDescent="0.2">
      <c r="A307" s="2" t="s">
        <v>14</v>
      </c>
      <c r="B307" s="3">
        <v>162</v>
      </c>
      <c r="C307" s="4">
        <v>2</v>
      </c>
      <c r="D307" s="5">
        <v>8</v>
      </c>
      <c r="E307" s="6">
        <v>2007</v>
      </c>
      <c r="F307" s="7">
        <v>4</v>
      </c>
      <c r="G307" s="8">
        <v>17</v>
      </c>
      <c r="H307" s="9">
        <v>6.1197999999999997</v>
      </c>
      <c r="I307" s="10">
        <v>89.628699999999995</v>
      </c>
      <c r="J307" s="16">
        <v>2111.6</v>
      </c>
      <c r="K307" s="19">
        <v>12.8214977037557</v>
      </c>
      <c r="L307" s="14">
        <v>0.17937032727483701</v>
      </c>
      <c r="M307" s="11">
        <v>2</v>
      </c>
      <c r="N307" s="22">
        <v>4.2715965328199997E-8</v>
      </c>
      <c r="O307" s="22">
        <v>9.4948050999999992E-12</v>
      </c>
      <c r="P307" s="22">
        <f t="shared" si="16"/>
        <v>1.9069627378660716</v>
      </c>
      <c r="Q307" s="22">
        <f t="shared" si="17"/>
        <v>4.2387522767857146E-4</v>
      </c>
      <c r="R307" s="12">
        <v>2</v>
      </c>
      <c r="S307" s="22">
        <v>1.8346761730119999E-7</v>
      </c>
      <c r="T307" s="22">
        <v>3.2067158069999999E-10</v>
      </c>
      <c r="U307" s="22">
        <f t="shared" si="18"/>
        <v>8.1905186295178574</v>
      </c>
      <c r="V307" s="22">
        <f t="shared" si="19"/>
        <v>1.4315695566964288E-2</v>
      </c>
      <c r="W307" s="13">
        <v>2</v>
      </c>
    </row>
    <row r="308" spans="1:23" x14ac:dyDescent="0.2">
      <c r="A308" s="2" t="s">
        <v>14</v>
      </c>
      <c r="B308" s="3">
        <v>162</v>
      </c>
      <c r="C308" s="4">
        <v>2</v>
      </c>
      <c r="D308" s="5">
        <v>9</v>
      </c>
      <c r="E308" s="6">
        <v>2007</v>
      </c>
      <c r="F308" s="7">
        <v>4</v>
      </c>
      <c r="G308" s="8">
        <v>17</v>
      </c>
      <c r="H308" s="9">
        <v>6.1197999999999997</v>
      </c>
      <c r="I308" s="10">
        <v>89.628699999999995</v>
      </c>
      <c r="J308" s="16">
        <v>1949.1</v>
      </c>
      <c r="K308" s="19">
        <v>12.6331190217012</v>
      </c>
      <c r="L308" s="14">
        <v>0.20160021833532199</v>
      </c>
      <c r="M308" s="11">
        <v>2</v>
      </c>
      <c r="N308" s="22">
        <v>4.2838377897200003E-8</v>
      </c>
      <c r="O308" s="22">
        <v>2.21666539E-11</v>
      </c>
      <c r="P308" s="22">
        <f t="shared" si="16"/>
        <v>1.9124275846964289</v>
      </c>
      <c r="Q308" s="22">
        <f t="shared" si="17"/>
        <v>9.8958276339285709E-4</v>
      </c>
      <c r="R308" s="12">
        <v>2</v>
      </c>
      <c r="S308" s="22">
        <v>1.8544155568010001E-7</v>
      </c>
      <c r="T308" s="22">
        <v>3.4498319170000001E-10</v>
      </c>
      <c r="U308" s="22">
        <f t="shared" si="18"/>
        <v>8.278640878575894</v>
      </c>
      <c r="V308" s="22">
        <f t="shared" si="19"/>
        <v>1.5401035343750003E-2</v>
      </c>
      <c r="W308" s="13">
        <v>2</v>
      </c>
    </row>
    <row r="309" spans="1:23" x14ac:dyDescent="0.2">
      <c r="A309" s="2" t="s">
        <v>14</v>
      </c>
      <c r="B309" s="3">
        <v>162</v>
      </c>
      <c r="C309" s="4">
        <v>2</v>
      </c>
      <c r="D309" s="5">
        <v>10</v>
      </c>
      <c r="E309" s="6">
        <v>2007</v>
      </c>
      <c r="F309" s="7">
        <v>4</v>
      </c>
      <c r="G309" s="8">
        <v>17</v>
      </c>
      <c r="H309" s="9">
        <v>6.1197999999999997</v>
      </c>
      <c r="I309" s="10">
        <v>89.628699999999995</v>
      </c>
      <c r="J309" s="16">
        <v>1849.5</v>
      </c>
      <c r="K309" s="19">
        <v>12.8201472732614</v>
      </c>
      <c r="L309" s="14">
        <v>0.18451105359919601</v>
      </c>
      <c r="M309" s="11">
        <v>2</v>
      </c>
      <c r="N309" s="22">
        <v>4.2860281842699998E-8</v>
      </c>
      <c r="O309" s="22">
        <v>2.1990953500000001E-11</v>
      </c>
      <c r="P309" s="22">
        <f t="shared" si="16"/>
        <v>1.9134054394062501</v>
      </c>
      <c r="Q309" s="22">
        <f t="shared" si="17"/>
        <v>9.8173899553571442E-4</v>
      </c>
      <c r="R309" s="12">
        <v>2</v>
      </c>
      <c r="S309" s="22">
        <v>1.8312750033629999E-7</v>
      </c>
      <c r="T309" s="22">
        <v>2.4901708949999997E-10</v>
      </c>
      <c r="U309" s="22">
        <f t="shared" si="18"/>
        <v>8.175334836441964</v>
      </c>
      <c r="V309" s="22">
        <f t="shared" si="19"/>
        <v>1.1116834352678571E-2</v>
      </c>
      <c r="W309" s="13">
        <v>2</v>
      </c>
    </row>
    <row r="310" spans="1:23" x14ac:dyDescent="0.2">
      <c r="A310" s="2" t="s">
        <v>14</v>
      </c>
      <c r="B310" s="3">
        <v>162</v>
      </c>
      <c r="C310" s="4">
        <v>2</v>
      </c>
      <c r="D310" s="5">
        <v>11</v>
      </c>
      <c r="E310" s="6">
        <v>2007</v>
      </c>
      <c r="F310" s="7">
        <v>4</v>
      </c>
      <c r="G310" s="8">
        <v>17</v>
      </c>
      <c r="H310" s="9">
        <v>6.1197999999999997</v>
      </c>
      <c r="I310" s="10">
        <v>89.628699999999995</v>
      </c>
      <c r="J310" s="16">
        <v>1748.3</v>
      </c>
      <c r="K310" s="19">
        <v>13.148246206563099</v>
      </c>
      <c r="L310" s="14">
        <v>0.20710166388533</v>
      </c>
      <c r="M310" s="11">
        <v>2</v>
      </c>
      <c r="N310" s="22">
        <v>4.1769273058100001E-8</v>
      </c>
      <c r="O310" s="22">
        <v>2.50832592E-11</v>
      </c>
      <c r="P310" s="22">
        <f t="shared" si="16"/>
        <v>1.86469969009375</v>
      </c>
      <c r="Q310" s="22">
        <f t="shared" si="17"/>
        <v>1.1197883571428572E-3</v>
      </c>
      <c r="R310" s="12">
        <v>2</v>
      </c>
      <c r="S310" s="22">
        <v>1.768996708475E-7</v>
      </c>
      <c r="T310" s="22">
        <v>3.2518354670000002E-10</v>
      </c>
      <c r="U310" s="22">
        <f t="shared" si="18"/>
        <v>7.8973067342633936</v>
      </c>
      <c r="V310" s="22">
        <f t="shared" si="19"/>
        <v>1.4517122620535715E-2</v>
      </c>
      <c r="W310" s="13">
        <v>2</v>
      </c>
    </row>
    <row r="311" spans="1:23" x14ac:dyDescent="0.2">
      <c r="A311" s="2" t="s">
        <v>14</v>
      </c>
      <c r="B311" s="3">
        <v>162</v>
      </c>
      <c r="C311" s="4">
        <v>2</v>
      </c>
      <c r="D311" s="5">
        <v>12</v>
      </c>
      <c r="E311" s="6">
        <v>2007</v>
      </c>
      <c r="F311" s="7">
        <v>4</v>
      </c>
      <c r="G311" s="8">
        <v>17</v>
      </c>
      <c r="H311" s="9">
        <v>6.1197999999999997</v>
      </c>
      <c r="I311" s="10">
        <v>89.628699999999995</v>
      </c>
      <c r="J311" s="16">
        <v>1647.9</v>
      </c>
      <c r="K311" s="19">
        <v>13.2205124388078</v>
      </c>
      <c r="L311" s="14">
        <v>0.20412081424831399</v>
      </c>
      <c r="M311" s="11">
        <v>2</v>
      </c>
      <c r="N311" s="22">
        <v>4.1700809911599998E-8</v>
      </c>
      <c r="O311" s="22">
        <v>2.0175993199999999E-11</v>
      </c>
      <c r="P311" s="22">
        <f t="shared" si="16"/>
        <v>1.8616432996250001</v>
      </c>
      <c r="Q311" s="22">
        <f t="shared" si="17"/>
        <v>9.007139821428572E-4</v>
      </c>
      <c r="R311" s="12">
        <v>2</v>
      </c>
      <c r="S311" s="22">
        <v>1.7999473818E-7</v>
      </c>
      <c r="T311" s="22">
        <v>3.7760851739999998E-10</v>
      </c>
      <c r="U311" s="22">
        <f t="shared" si="18"/>
        <v>8.0354793830357156</v>
      </c>
      <c r="V311" s="22">
        <f t="shared" si="19"/>
        <v>1.6857523098214283E-2</v>
      </c>
      <c r="W311" s="13">
        <v>2</v>
      </c>
    </row>
    <row r="312" spans="1:23" x14ac:dyDescent="0.2">
      <c r="A312" s="2" t="s">
        <v>14</v>
      </c>
      <c r="B312" s="3">
        <v>162</v>
      </c>
      <c r="C312" s="4">
        <v>2</v>
      </c>
      <c r="D312" s="5">
        <v>13</v>
      </c>
      <c r="E312" s="6">
        <v>2007</v>
      </c>
      <c r="F312" s="7">
        <v>4</v>
      </c>
      <c r="G312" s="8">
        <v>17</v>
      </c>
      <c r="H312" s="9">
        <v>6.1197999999999997</v>
      </c>
      <c r="I312" s="10">
        <v>89.628699999999995</v>
      </c>
      <c r="J312" s="16">
        <v>1546.1</v>
      </c>
      <c r="K312" s="19">
        <v>12.5524335628836</v>
      </c>
      <c r="L312" s="14">
        <v>0.204771055643725</v>
      </c>
      <c r="M312" s="11">
        <v>2</v>
      </c>
      <c r="N312" s="22">
        <v>4.1629392403100003E-8</v>
      </c>
      <c r="O312" s="22">
        <v>2.4138694199999999E-11</v>
      </c>
      <c r="P312" s="22">
        <f t="shared" si="16"/>
        <v>1.8584550179955361</v>
      </c>
      <c r="Q312" s="22">
        <f t="shared" si="17"/>
        <v>1.0776202767857142E-3</v>
      </c>
      <c r="R312" s="12">
        <v>2</v>
      </c>
      <c r="S312" s="22">
        <v>1.757882909296E-7</v>
      </c>
      <c r="T312" s="22">
        <v>3.0117833649999998E-10</v>
      </c>
      <c r="U312" s="22">
        <f t="shared" si="18"/>
        <v>7.8476915593571439</v>
      </c>
      <c r="V312" s="22">
        <f t="shared" si="19"/>
        <v>1.3445461450892857E-2</v>
      </c>
      <c r="W312" s="13">
        <v>2</v>
      </c>
    </row>
    <row r="313" spans="1:23" x14ac:dyDescent="0.2">
      <c r="A313" s="2" t="s">
        <v>14</v>
      </c>
      <c r="B313" s="3">
        <v>162</v>
      </c>
      <c r="C313" s="4">
        <v>2</v>
      </c>
      <c r="D313" s="5">
        <v>14</v>
      </c>
      <c r="E313" s="6">
        <v>2007</v>
      </c>
      <c r="F313" s="7">
        <v>4</v>
      </c>
      <c r="G313" s="8">
        <v>17</v>
      </c>
      <c r="H313" s="9">
        <v>6.1197999999999997</v>
      </c>
      <c r="I313" s="10">
        <v>89.628699999999995</v>
      </c>
      <c r="J313" s="16">
        <v>1446.7</v>
      </c>
      <c r="K313" s="19">
        <v>12.016095613987201</v>
      </c>
      <c r="L313" s="14">
        <v>0.19032971854333799</v>
      </c>
      <c r="M313" s="11">
        <v>2</v>
      </c>
      <c r="N313" s="22">
        <v>4.1689551495400001E-8</v>
      </c>
      <c r="O313" s="22">
        <v>2.02123508E-11</v>
      </c>
      <c r="P313" s="22">
        <f t="shared" si="16"/>
        <v>1.8611406917589288</v>
      </c>
      <c r="Q313" s="22">
        <f t="shared" si="17"/>
        <v>9.0233708928571436E-4</v>
      </c>
      <c r="R313" s="12">
        <v>2</v>
      </c>
      <c r="S313" s="22">
        <v>1.7805874613050001E-7</v>
      </c>
      <c r="T313" s="22">
        <v>3.425366452E-10</v>
      </c>
      <c r="U313" s="22">
        <f t="shared" si="18"/>
        <v>7.9490511665401788</v>
      </c>
      <c r="V313" s="22">
        <f t="shared" si="19"/>
        <v>1.5291814517857143E-2</v>
      </c>
      <c r="W313" s="13">
        <v>2</v>
      </c>
    </row>
    <row r="314" spans="1:23" x14ac:dyDescent="0.2">
      <c r="A314" s="2" t="s">
        <v>14</v>
      </c>
      <c r="B314" s="3">
        <v>162</v>
      </c>
      <c r="C314" s="4">
        <v>2</v>
      </c>
      <c r="D314" s="5">
        <v>16</v>
      </c>
      <c r="E314" s="6">
        <v>2007</v>
      </c>
      <c r="F314" s="7">
        <v>4</v>
      </c>
      <c r="G314" s="8">
        <v>17</v>
      </c>
      <c r="H314" s="9">
        <v>6.1197999999999997</v>
      </c>
      <c r="I314" s="10">
        <v>89.628699999999995</v>
      </c>
      <c r="J314" s="16">
        <v>1245.2</v>
      </c>
      <c r="K314" s="19">
        <v>11.759029779375799</v>
      </c>
      <c r="L314" s="14">
        <v>0.206956969505497</v>
      </c>
      <c r="M314" s="11">
        <v>2</v>
      </c>
      <c r="N314" s="22">
        <v>4.1461969480099999E-8</v>
      </c>
      <c r="O314" s="22">
        <v>2.10653965E-11</v>
      </c>
      <c r="P314" s="22">
        <f t="shared" si="16"/>
        <v>1.8509807803616074</v>
      </c>
      <c r="Q314" s="22">
        <f t="shared" si="17"/>
        <v>9.4041948660714288E-4</v>
      </c>
      <c r="R314" s="12">
        <v>2</v>
      </c>
      <c r="S314" s="22">
        <v>1.7639197944370001E-7</v>
      </c>
      <c r="T314" s="22">
        <v>4.2238313620000001E-10</v>
      </c>
      <c r="U314" s="22">
        <f t="shared" si="18"/>
        <v>7.8746419394508944</v>
      </c>
      <c r="V314" s="22">
        <f t="shared" si="19"/>
        <v>1.8856390008928574E-2</v>
      </c>
      <c r="W314" s="13">
        <v>2</v>
      </c>
    </row>
    <row r="315" spans="1:23" x14ac:dyDescent="0.2">
      <c r="A315" s="2" t="s">
        <v>14</v>
      </c>
      <c r="B315" s="3">
        <v>162</v>
      </c>
      <c r="C315" s="4">
        <v>2</v>
      </c>
      <c r="D315" s="5">
        <v>19</v>
      </c>
      <c r="E315" s="6">
        <v>2007</v>
      </c>
      <c r="F315" s="7">
        <v>4</v>
      </c>
      <c r="G315" s="8">
        <v>17</v>
      </c>
      <c r="H315" s="9">
        <v>6.1197999999999997</v>
      </c>
      <c r="I315" s="10">
        <v>89.628699999999995</v>
      </c>
      <c r="J315" s="16">
        <v>944.1</v>
      </c>
      <c r="K315" s="19">
        <v>10.456390214087101</v>
      </c>
      <c r="L315" s="14">
        <v>0.18554817993596101</v>
      </c>
      <c r="M315" s="11">
        <v>2</v>
      </c>
      <c r="N315" s="22">
        <v>4.1118793169999998E-8</v>
      </c>
      <c r="O315" s="22">
        <v>2.05883882E-11</v>
      </c>
      <c r="P315" s="22">
        <f t="shared" si="16"/>
        <v>1.835660409375</v>
      </c>
      <c r="Q315" s="22">
        <f t="shared" si="17"/>
        <v>9.191244732142859E-4</v>
      </c>
      <c r="R315" s="12">
        <v>2</v>
      </c>
      <c r="S315" s="22">
        <v>1.730844399224E-7</v>
      </c>
      <c r="T315" s="22">
        <v>2.116919249E-10</v>
      </c>
      <c r="U315" s="22">
        <f t="shared" si="18"/>
        <v>7.7269839251071435</v>
      </c>
      <c r="V315" s="22">
        <f t="shared" si="19"/>
        <v>9.4505323616071429E-3</v>
      </c>
      <c r="W315" s="13">
        <v>2</v>
      </c>
    </row>
    <row r="316" spans="1:23" x14ac:dyDescent="0.2">
      <c r="A316" s="2" t="s">
        <v>14</v>
      </c>
      <c r="B316" s="3">
        <v>162</v>
      </c>
      <c r="C316" s="4">
        <v>2</v>
      </c>
      <c r="D316" s="5">
        <v>22</v>
      </c>
      <c r="E316" s="6">
        <v>2007</v>
      </c>
      <c r="F316" s="7">
        <v>4</v>
      </c>
      <c r="G316" s="8">
        <v>17</v>
      </c>
      <c r="H316" s="9">
        <v>6.1197999999999997</v>
      </c>
      <c r="I316" s="10">
        <v>89.628699999999995</v>
      </c>
      <c r="J316" s="16">
        <v>643.5</v>
      </c>
      <c r="K316" s="19">
        <v>7.3686639738766297</v>
      </c>
      <c r="L316" s="14">
        <v>0.20159933501440699</v>
      </c>
      <c r="M316" s="11">
        <v>2</v>
      </c>
      <c r="N316" s="22">
        <v>4.1038339509200003E-8</v>
      </c>
      <c r="O316" s="22">
        <v>2.2977785499999999E-11</v>
      </c>
      <c r="P316" s="22">
        <f t="shared" si="16"/>
        <v>1.8320687280892858</v>
      </c>
      <c r="Q316" s="22">
        <f t="shared" si="17"/>
        <v>1.0257939955357143E-3</v>
      </c>
      <c r="R316" s="12">
        <v>2</v>
      </c>
      <c r="S316" s="22">
        <v>1.7135280226310001E-7</v>
      </c>
      <c r="T316" s="22">
        <v>2.7108408010000002E-10</v>
      </c>
      <c r="U316" s="22">
        <f t="shared" si="18"/>
        <v>7.6496786724598227</v>
      </c>
      <c r="V316" s="22">
        <f t="shared" si="19"/>
        <v>1.2101967861607145E-2</v>
      </c>
      <c r="W316" s="13">
        <v>2</v>
      </c>
    </row>
    <row r="317" spans="1:23" x14ac:dyDescent="0.2">
      <c r="A317" s="2" t="s">
        <v>14</v>
      </c>
      <c r="B317" s="3">
        <v>162</v>
      </c>
      <c r="C317" s="4">
        <v>2</v>
      </c>
      <c r="D317" s="5">
        <v>23</v>
      </c>
      <c r="E317" s="6">
        <v>2007</v>
      </c>
      <c r="F317" s="7">
        <v>4</v>
      </c>
      <c r="G317" s="8">
        <v>17</v>
      </c>
      <c r="H317" s="9">
        <v>6.1197999999999997</v>
      </c>
      <c r="I317" s="10">
        <v>89.628699999999995</v>
      </c>
      <c r="J317" s="16">
        <v>524.4</v>
      </c>
      <c r="K317" s="19">
        <v>6.4345431452543096</v>
      </c>
      <c r="L317" s="14">
        <v>0.22242982767115099</v>
      </c>
      <c r="M317" s="11">
        <v>2</v>
      </c>
      <c r="N317" s="22">
        <v>4.0585800765200002E-8</v>
      </c>
      <c r="O317" s="22">
        <v>1.14361498E-11</v>
      </c>
      <c r="P317" s="22">
        <f t="shared" si="16"/>
        <v>1.8118661055892857</v>
      </c>
      <c r="Q317" s="22">
        <f t="shared" si="17"/>
        <v>5.105424017857143E-4</v>
      </c>
      <c r="R317" s="12">
        <v>2</v>
      </c>
      <c r="S317" s="22">
        <v>1.746345092558E-7</v>
      </c>
      <c r="T317" s="22">
        <v>5.5513189929999997E-10</v>
      </c>
      <c r="U317" s="22">
        <f t="shared" si="18"/>
        <v>7.7961834489196429</v>
      </c>
      <c r="V317" s="22">
        <f t="shared" si="19"/>
        <v>2.4782674075892856E-2</v>
      </c>
      <c r="W317" s="13">
        <v>2</v>
      </c>
    </row>
    <row r="318" spans="1:23" x14ac:dyDescent="0.2">
      <c r="A318" s="2" t="s">
        <v>14</v>
      </c>
      <c r="B318" s="3">
        <v>162</v>
      </c>
      <c r="C318" s="4">
        <v>2</v>
      </c>
      <c r="D318" s="5">
        <v>24</v>
      </c>
      <c r="E318" s="6">
        <v>2007</v>
      </c>
      <c r="F318" s="7">
        <v>4</v>
      </c>
      <c r="G318" s="8">
        <v>17</v>
      </c>
      <c r="H318" s="9">
        <v>6.1197999999999997</v>
      </c>
      <c r="I318" s="10">
        <v>89.628699999999995</v>
      </c>
      <c r="J318" s="16">
        <v>473.9</v>
      </c>
      <c r="K318" s="19">
        <v>5.8289713267141297</v>
      </c>
      <c r="L318" s="14">
        <v>0.187685188034692</v>
      </c>
      <c r="M318" s="11">
        <v>2</v>
      </c>
      <c r="N318" s="22">
        <v>3.9967687620800003E-8</v>
      </c>
      <c r="O318" s="22">
        <v>1.08752808E-11</v>
      </c>
      <c r="P318" s="22">
        <f t="shared" si="16"/>
        <v>1.7842717687857144</v>
      </c>
      <c r="Q318" s="22">
        <f t="shared" si="17"/>
        <v>4.8550360714285718E-4</v>
      </c>
      <c r="R318" s="12">
        <v>2</v>
      </c>
      <c r="S318" s="22">
        <v>1.6850513428809999E-7</v>
      </c>
      <c r="T318" s="22">
        <v>2.672993924E-10</v>
      </c>
      <c r="U318" s="22">
        <f t="shared" si="18"/>
        <v>7.5225506378616069</v>
      </c>
      <c r="V318" s="22">
        <f t="shared" si="19"/>
        <v>1.1933008589285716E-2</v>
      </c>
      <c r="W318" s="13">
        <v>2</v>
      </c>
    </row>
    <row r="319" spans="1:23" x14ac:dyDescent="0.2">
      <c r="A319" s="2" t="s">
        <v>14</v>
      </c>
      <c r="B319" s="3">
        <v>162</v>
      </c>
      <c r="C319" s="4">
        <v>2</v>
      </c>
      <c r="D319" s="5">
        <v>25</v>
      </c>
      <c r="E319" s="6">
        <v>2007</v>
      </c>
      <c r="F319" s="7">
        <v>4</v>
      </c>
      <c r="G319" s="8">
        <v>17</v>
      </c>
      <c r="H319" s="9">
        <v>6.1197999999999997</v>
      </c>
      <c r="I319" s="10">
        <v>89.628699999999995</v>
      </c>
      <c r="J319" s="16">
        <v>423.7</v>
      </c>
      <c r="K319" s="19">
        <v>5.4881481249409099</v>
      </c>
      <c r="L319" s="14">
        <v>0.18390875506559501</v>
      </c>
      <c r="M319" s="11">
        <v>2</v>
      </c>
      <c r="N319" s="22">
        <v>3.9767817835999999E-8</v>
      </c>
      <c r="O319" s="22">
        <v>2.46249006E-11</v>
      </c>
      <c r="P319" s="22">
        <f t="shared" si="16"/>
        <v>1.7753490105357144</v>
      </c>
      <c r="Q319" s="22">
        <f t="shared" si="17"/>
        <v>1.0993259196428573E-3</v>
      </c>
      <c r="R319" s="12">
        <v>2</v>
      </c>
      <c r="S319" s="22">
        <v>1.6840414654729999E-7</v>
      </c>
      <c r="T319" s="22">
        <v>2.300733437E-10</v>
      </c>
      <c r="U319" s="22">
        <f t="shared" si="18"/>
        <v>7.5180422565758933</v>
      </c>
      <c r="V319" s="22">
        <f t="shared" si="19"/>
        <v>1.0271131415178571E-2</v>
      </c>
      <c r="W319" s="13">
        <v>2</v>
      </c>
    </row>
    <row r="320" spans="1:23" x14ac:dyDescent="0.2">
      <c r="A320" s="2" t="s">
        <v>14</v>
      </c>
      <c r="B320" s="3">
        <v>162</v>
      </c>
      <c r="C320" s="4">
        <v>2</v>
      </c>
      <c r="D320" s="5">
        <v>26</v>
      </c>
      <c r="E320" s="6">
        <v>2007</v>
      </c>
      <c r="F320" s="7">
        <v>4</v>
      </c>
      <c r="G320" s="8">
        <v>17</v>
      </c>
      <c r="H320" s="9">
        <v>6.1197999999999997</v>
      </c>
      <c r="I320" s="10">
        <v>89.628699999999995</v>
      </c>
      <c r="J320" s="16">
        <v>373.6</v>
      </c>
      <c r="K320" s="19">
        <v>5.2556977776508402</v>
      </c>
      <c r="L320" s="14">
        <v>0.19587539895020301</v>
      </c>
      <c r="M320" s="11">
        <v>2</v>
      </c>
      <c r="N320" s="22">
        <v>4.0151066433099997E-8</v>
      </c>
      <c r="O320" s="22">
        <v>2.8762624699999999E-11</v>
      </c>
      <c r="P320" s="22">
        <f t="shared" si="16"/>
        <v>1.7924583229062501</v>
      </c>
      <c r="Q320" s="22">
        <f t="shared" si="17"/>
        <v>1.2840457455357143E-3</v>
      </c>
      <c r="R320" s="12">
        <v>2</v>
      </c>
      <c r="S320" s="22">
        <v>1.698611188242E-7</v>
      </c>
      <c r="T320" s="22">
        <v>2.406737639E-10</v>
      </c>
      <c r="U320" s="22">
        <f t="shared" si="18"/>
        <v>7.5830856617946427</v>
      </c>
      <c r="V320" s="22">
        <f t="shared" si="19"/>
        <v>1.074436445982143E-2</v>
      </c>
      <c r="W320" s="13">
        <v>2</v>
      </c>
    </row>
    <row r="321" spans="1:23" x14ac:dyDescent="0.2">
      <c r="A321" s="2" t="s">
        <v>14</v>
      </c>
      <c r="B321" s="3">
        <v>162</v>
      </c>
      <c r="C321" s="4">
        <v>2</v>
      </c>
      <c r="D321" s="5">
        <v>28</v>
      </c>
      <c r="E321" s="6">
        <v>2007</v>
      </c>
      <c r="F321" s="7">
        <v>4</v>
      </c>
      <c r="G321" s="8">
        <v>17</v>
      </c>
      <c r="H321" s="9">
        <v>6.1197999999999997</v>
      </c>
      <c r="I321" s="10">
        <v>89.628699999999995</v>
      </c>
      <c r="J321" s="16">
        <v>273.89999999999998</v>
      </c>
      <c r="K321" s="19">
        <v>4.94264688726608</v>
      </c>
      <c r="L321" s="14">
        <v>0.20399789589452699</v>
      </c>
      <c r="M321" s="11">
        <v>2</v>
      </c>
      <c r="N321" s="22">
        <v>3.9950855439199998E-8</v>
      </c>
      <c r="O321" s="22">
        <v>2.0137849800000001E-11</v>
      </c>
      <c r="P321" s="22">
        <f t="shared" si="16"/>
        <v>1.7835203321071429</v>
      </c>
      <c r="Q321" s="22">
        <f t="shared" si="17"/>
        <v>8.9901115178571433E-4</v>
      </c>
      <c r="R321" s="12">
        <v>2</v>
      </c>
      <c r="S321" s="22">
        <v>1.6812642895440001E-7</v>
      </c>
      <c r="T321" s="22">
        <v>3.8640520929999998E-10</v>
      </c>
      <c r="U321" s="22">
        <f t="shared" si="18"/>
        <v>7.505644149750001</v>
      </c>
      <c r="V321" s="22">
        <f t="shared" si="19"/>
        <v>1.7250232558035716E-2</v>
      </c>
      <c r="W321" s="13">
        <v>2</v>
      </c>
    </row>
    <row r="322" spans="1:23" x14ac:dyDescent="0.2">
      <c r="A322" s="2" t="s">
        <v>14</v>
      </c>
      <c r="B322" s="3">
        <v>162</v>
      </c>
      <c r="C322" s="4">
        <v>2</v>
      </c>
      <c r="D322" s="5">
        <v>29</v>
      </c>
      <c r="E322" s="6">
        <v>2007</v>
      </c>
      <c r="F322" s="7">
        <v>4</v>
      </c>
      <c r="G322" s="8">
        <v>17</v>
      </c>
      <c r="H322" s="9">
        <v>6.1197999999999997</v>
      </c>
      <c r="I322" s="10">
        <v>89.628699999999995</v>
      </c>
      <c r="J322" s="16">
        <v>223.8</v>
      </c>
      <c r="K322" s="19">
        <v>4.9666515518278196</v>
      </c>
      <c r="L322" s="14">
        <v>0.18736559341369499</v>
      </c>
      <c r="M322" s="11">
        <v>2</v>
      </c>
      <c r="N322" s="22">
        <v>3.9627194896499999E-8</v>
      </c>
      <c r="O322" s="22">
        <v>1.26834397E-11</v>
      </c>
      <c r="P322" s="22">
        <f t="shared" si="16"/>
        <v>1.7690712007366074</v>
      </c>
      <c r="Q322" s="22">
        <f t="shared" si="17"/>
        <v>5.6622498660714293E-4</v>
      </c>
      <c r="R322" s="12">
        <v>2</v>
      </c>
      <c r="S322" s="22">
        <v>1.6573667152129999E-7</v>
      </c>
      <c r="T322" s="22">
        <v>2.4604977819999997E-10</v>
      </c>
      <c r="U322" s="22">
        <f t="shared" si="18"/>
        <v>7.3989585500580359</v>
      </c>
      <c r="V322" s="22">
        <f t="shared" si="19"/>
        <v>1.0984365098214285E-2</v>
      </c>
      <c r="W322" s="13">
        <v>2</v>
      </c>
    </row>
    <row r="323" spans="1:23" x14ac:dyDescent="0.2">
      <c r="A323" s="2" t="s">
        <v>14</v>
      </c>
      <c r="B323" s="3">
        <v>162</v>
      </c>
      <c r="C323" s="4">
        <v>2</v>
      </c>
      <c r="D323" s="5">
        <v>31</v>
      </c>
      <c r="E323" s="6">
        <v>2007</v>
      </c>
      <c r="F323" s="7">
        <v>4</v>
      </c>
      <c r="G323" s="8">
        <v>17</v>
      </c>
      <c r="H323" s="9">
        <v>6.1197999999999997</v>
      </c>
      <c r="I323" s="10">
        <v>89.628699999999995</v>
      </c>
      <c r="J323" s="16">
        <v>143.80000000000001</v>
      </c>
      <c r="K323" s="19">
        <v>4.0879913854445702</v>
      </c>
      <c r="L323" s="14">
        <v>0.19796794415926799</v>
      </c>
      <c r="M323" s="11">
        <v>2</v>
      </c>
      <c r="N323" s="22">
        <v>3.9983344177E-8</v>
      </c>
      <c r="O323" s="22">
        <v>1.23770617E-11</v>
      </c>
      <c r="P323" s="22">
        <f t="shared" ref="P323:P386" si="20">N323*1000000000/22.4</f>
        <v>1.7849707221875002</v>
      </c>
      <c r="Q323" s="22">
        <f t="shared" ref="Q323:Q386" si="21">O323*1000000000/22.4</f>
        <v>5.525473973214286E-4</v>
      </c>
      <c r="R323" s="12">
        <v>2</v>
      </c>
      <c r="S323" s="22">
        <v>1.6354954920040001E-7</v>
      </c>
      <c r="T323" s="22">
        <v>2.8823397860000001E-10</v>
      </c>
      <c r="U323" s="22">
        <f t="shared" ref="U323:U386" si="22">S323*1000000000/22.4</f>
        <v>7.3013191607321435</v>
      </c>
      <c r="V323" s="22">
        <f t="shared" ref="V323:V386" si="23">T323*1000000000/22.4</f>
        <v>1.2867588330357144E-2</v>
      </c>
      <c r="W323" s="13">
        <v>2</v>
      </c>
    </row>
    <row r="324" spans="1:23" x14ac:dyDescent="0.2">
      <c r="A324" s="2" t="s">
        <v>14</v>
      </c>
      <c r="B324" s="3">
        <v>162</v>
      </c>
      <c r="C324" s="4">
        <v>2</v>
      </c>
      <c r="D324" s="5">
        <v>32</v>
      </c>
      <c r="E324" s="6">
        <v>2007</v>
      </c>
      <c r="F324" s="7">
        <v>4</v>
      </c>
      <c r="G324" s="8">
        <v>17</v>
      </c>
      <c r="H324" s="9">
        <v>6.1197999999999997</v>
      </c>
      <c r="I324" s="10">
        <v>89.628699999999995</v>
      </c>
      <c r="J324" s="16">
        <v>124.3</v>
      </c>
      <c r="K324" s="19">
        <v>2.7884136206819798</v>
      </c>
      <c r="L324" s="14">
        <v>0.201525401438965</v>
      </c>
      <c r="M324" s="11">
        <v>2</v>
      </c>
      <c r="N324" s="22">
        <v>3.8950928402700003E-8</v>
      </c>
      <c r="O324" s="22">
        <v>1.2038692000000001E-11</v>
      </c>
      <c r="P324" s="22">
        <f t="shared" si="20"/>
        <v>1.738880732263393</v>
      </c>
      <c r="Q324" s="22">
        <f t="shared" si="21"/>
        <v>5.374416071428572E-4</v>
      </c>
      <c r="R324" s="12">
        <v>2</v>
      </c>
      <c r="S324" s="22">
        <v>1.582509197609E-7</v>
      </c>
      <c r="T324" s="22">
        <v>2.458244847E-10</v>
      </c>
      <c r="U324" s="22">
        <f t="shared" si="22"/>
        <v>7.0647732036116073</v>
      </c>
      <c r="V324" s="22">
        <f t="shared" si="23"/>
        <v>1.0974307352678573E-2</v>
      </c>
      <c r="W324" s="13">
        <v>2</v>
      </c>
    </row>
    <row r="325" spans="1:23" x14ac:dyDescent="0.2">
      <c r="A325" s="2" t="s">
        <v>14</v>
      </c>
      <c r="B325" s="3">
        <v>162</v>
      </c>
      <c r="C325" s="4">
        <v>2</v>
      </c>
      <c r="D325" s="5">
        <v>33</v>
      </c>
      <c r="E325" s="6">
        <v>2007</v>
      </c>
      <c r="F325" s="7">
        <v>4</v>
      </c>
      <c r="G325" s="8">
        <v>17</v>
      </c>
      <c r="H325" s="9">
        <v>6.1197999999999997</v>
      </c>
      <c r="I325" s="10">
        <v>89.628699999999995</v>
      </c>
      <c r="J325" s="16">
        <v>94.1</v>
      </c>
      <c r="K325" s="19">
        <v>-1.11384916300421</v>
      </c>
      <c r="L325" s="14">
        <v>0.195996585478658</v>
      </c>
      <c r="M325" s="11">
        <v>2</v>
      </c>
      <c r="N325" s="22">
        <v>3.9140961921999999E-8</v>
      </c>
      <c r="O325" s="22">
        <v>1.4909594099999998E-11</v>
      </c>
      <c r="P325" s="22">
        <f t="shared" si="20"/>
        <v>1.7473643715178573</v>
      </c>
      <c r="Q325" s="22">
        <f t="shared" si="21"/>
        <v>6.656068794642857E-4</v>
      </c>
      <c r="R325" s="12">
        <v>2</v>
      </c>
      <c r="S325" s="22">
        <v>1.522827203986E-7</v>
      </c>
      <c r="T325" s="22">
        <v>2.5051954020000002E-10</v>
      </c>
      <c r="U325" s="22">
        <f t="shared" si="22"/>
        <v>6.798335732080357</v>
      </c>
      <c r="V325" s="22">
        <f t="shared" si="23"/>
        <v>1.1183908044642858E-2</v>
      </c>
      <c r="W325" s="13">
        <v>2</v>
      </c>
    </row>
    <row r="326" spans="1:23" x14ac:dyDescent="0.2">
      <c r="A326" s="2" t="s">
        <v>14</v>
      </c>
      <c r="B326" s="3">
        <v>162</v>
      </c>
      <c r="C326" s="4">
        <v>2</v>
      </c>
      <c r="D326" s="5">
        <v>34</v>
      </c>
      <c r="E326" s="6">
        <v>2007</v>
      </c>
      <c r="F326" s="7">
        <v>4</v>
      </c>
      <c r="G326" s="8">
        <v>17</v>
      </c>
      <c r="H326" s="9">
        <v>6.1197999999999997</v>
      </c>
      <c r="I326" s="10">
        <v>89.628699999999995</v>
      </c>
      <c r="J326" s="16">
        <v>74.400000000000006</v>
      </c>
      <c r="K326" s="19">
        <v>0.54600570002987203</v>
      </c>
      <c r="L326" s="14">
        <v>0.19506649616709701</v>
      </c>
      <c r="M326" s="11">
        <v>2</v>
      </c>
      <c r="N326" s="22">
        <v>3.8779115446700003E-8</v>
      </c>
      <c r="O326" s="22">
        <v>1.9274874800000001E-11</v>
      </c>
      <c r="P326" s="22">
        <f t="shared" si="20"/>
        <v>1.7312105110133931</v>
      </c>
      <c r="Q326" s="22">
        <f t="shared" si="21"/>
        <v>8.6048548214285724E-4</v>
      </c>
      <c r="R326" s="12">
        <v>2</v>
      </c>
      <c r="S326" s="22">
        <v>1.5508515800390001E-7</v>
      </c>
      <c r="T326" s="22">
        <v>2.113692732E-10</v>
      </c>
      <c r="U326" s="22">
        <f t="shared" si="22"/>
        <v>6.9234445537455365</v>
      </c>
      <c r="V326" s="22">
        <f t="shared" si="23"/>
        <v>9.4361282678571429E-3</v>
      </c>
      <c r="W326" s="13">
        <v>2</v>
      </c>
    </row>
    <row r="327" spans="1:23" x14ac:dyDescent="0.2">
      <c r="A327" s="2" t="s">
        <v>14</v>
      </c>
      <c r="B327" s="3">
        <v>162</v>
      </c>
      <c r="C327" s="4">
        <v>2</v>
      </c>
      <c r="D327" s="5">
        <v>35</v>
      </c>
      <c r="E327" s="6">
        <v>2007</v>
      </c>
      <c r="F327" s="7">
        <v>4</v>
      </c>
      <c r="G327" s="8">
        <v>17</v>
      </c>
      <c r="H327" s="9">
        <v>6.1197999999999997</v>
      </c>
      <c r="I327" s="10">
        <v>89.628699999999995</v>
      </c>
      <c r="J327" s="16">
        <v>39.5</v>
      </c>
      <c r="K327" s="19">
        <v>-0.547542362130926</v>
      </c>
      <c r="L327" s="14">
        <v>0.19556044414440801</v>
      </c>
      <c r="M327" s="11">
        <v>2</v>
      </c>
      <c r="N327" s="22">
        <v>3.8343793942400002E-8</v>
      </c>
      <c r="O327" s="22">
        <v>2.6214668099999999E-11</v>
      </c>
      <c r="P327" s="22">
        <f t="shared" si="20"/>
        <v>1.7117765152857145</v>
      </c>
      <c r="Q327" s="22">
        <f t="shared" si="21"/>
        <v>1.1702976830357142E-3</v>
      </c>
      <c r="R327" s="12">
        <v>2</v>
      </c>
      <c r="S327" s="22">
        <v>1.5181377107150001E-7</v>
      </c>
      <c r="T327" s="22">
        <v>2.1889172920000001E-10</v>
      </c>
      <c r="U327" s="22">
        <f t="shared" si="22"/>
        <v>6.7774004942633939</v>
      </c>
      <c r="V327" s="22">
        <f t="shared" si="23"/>
        <v>9.7719521964285717E-3</v>
      </c>
      <c r="W327" s="13">
        <v>2</v>
      </c>
    </row>
    <row r="328" spans="1:23" x14ac:dyDescent="0.2">
      <c r="A328" s="2" t="s">
        <v>14</v>
      </c>
      <c r="B328" s="3">
        <v>162</v>
      </c>
      <c r="C328" s="4">
        <v>2</v>
      </c>
      <c r="D328" s="5">
        <v>36</v>
      </c>
      <c r="E328" s="6">
        <v>2007</v>
      </c>
      <c r="F328" s="7">
        <v>4</v>
      </c>
      <c r="G328" s="8">
        <v>17</v>
      </c>
      <c r="H328" s="9">
        <v>6.1197999999999997</v>
      </c>
      <c r="I328" s="10">
        <v>89.628699999999995</v>
      </c>
      <c r="J328" s="16">
        <v>1.7</v>
      </c>
      <c r="K328" s="19">
        <v>0.88033464186605404</v>
      </c>
      <c r="L328" s="14">
        <v>0.195049543100315</v>
      </c>
      <c r="M328" s="11">
        <v>3</v>
      </c>
      <c r="N328" s="22">
        <v>4.1547770467299999E-8</v>
      </c>
      <c r="O328" s="22">
        <v>1.9939636000000001E-11</v>
      </c>
      <c r="P328" s="22">
        <f t="shared" si="20"/>
        <v>1.854811181575893</v>
      </c>
      <c r="Q328" s="22">
        <f t="shared" si="21"/>
        <v>8.9016232142857148E-4</v>
      </c>
      <c r="R328" s="12">
        <v>3</v>
      </c>
      <c r="S328" s="22">
        <v>1.6859959274889999E-7</v>
      </c>
      <c r="T328" s="22">
        <v>2.3616685689999998E-10</v>
      </c>
      <c r="U328" s="22">
        <f t="shared" si="22"/>
        <v>7.526767533433036</v>
      </c>
      <c r="V328" s="22">
        <f t="shared" si="23"/>
        <v>1.0543163254464286E-2</v>
      </c>
      <c r="W328" s="13">
        <v>4</v>
      </c>
    </row>
    <row r="329" spans="1:23" x14ac:dyDescent="0.2">
      <c r="A329" s="2" t="s">
        <v>14</v>
      </c>
      <c r="B329" s="3">
        <v>168</v>
      </c>
      <c r="C329" s="4">
        <v>1</v>
      </c>
      <c r="D329" s="5">
        <v>2</v>
      </c>
      <c r="E329" s="6">
        <v>2007</v>
      </c>
      <c r="F329" s="7">
        <v>4</v>
      </c>
      <c r="G329" s="8">
        <v>19</v>
      </c>
      <c r="H329" s="9">
        <v>8.3498000000000001</v>
      </c>
      <c r="I329" s="10">
        <v>87.919499999999999</v>
      </c>
      <c r="J329" s="16">
        <v>3610.1</v>
      </c>
      <c r="K329" s="19">
        <v>11.8861959697473</v>
      </c>
      <c r="L329" s="14">
        <v>0.201189692650625</v>
      </c>
      <c r="M329" s="11">
        <v>2</v>
      </c>
      <c r="N329" s="22">
        <v>4.26689286598E-8</v>
      </c>
      <c r="O329" s="22">
        <v>7.9736224999999999E-12</v>
      </c>
      <c r="P329" s="22">
        <f t="shared" si="20"/>
        <v>1.9048628865982145</v>
      </c>
      <c r="Q329" s="22">
        <f t="shared" si="21"/>
        <v>3.5596529017857141E-4</v>
      </c>
      <c r="R329" s="12">
        <v>2</v>
      </c>
      <c r="S329" s="22">
        <v>1.8469960649910001E-7</v>
      </c>
      <c r="T329" s="22">
        <v>2.990397388E-10</v>
      </c>
      <c r="U329" s="22">
        <f t="shared" si="22"/>
        <v>8.2455181472812509</v>
      </c>
      <c r="V329" s="22">
        <f t="shared" si="23"/>
        <v>1.3349988339285716E-2</v>
      </c>
      <c r="W329" s="13">
        <v>2</v>
      </c>
    </row>
    <row r="330" spans="1:23" x14ac:dyDescent="0.2">
      <c r="A330" s="2" t="s">
        <v>14</v>
      </c>
      <c r="B330" s="3">
        <v>168</v>
      </c>
      <c r="C330" s="4">
        <v>1</v>
      </c>
      <c r="D330" s="5">
        <v>3</v>
      </c>
      <c r="E330" s="6">
        <v>2007</v>
      </c>
      <c r="F330" s="7">
        <v>4</v>
      </c>
      <c r="G330" s="8">
        <v>19</v>
      </c>
      <c r="H330" s="9">
        <v>8.3498000000000001</v>
      </c>
      <c r="I330" s="10">
        <v>87.919499999999999</v>
      </c>
      <c r="J330" s="16">
        <v>3579.9</v>
      </c>
      <c r="K330" s="19">
        <v>11.6034089842108</v>
      </c>
      <c r="L330" s="14">
        <v>0.20054346495383699</v>
      </c>
      <c r="M330" s="11">
        <v>2</v>
      </c>
      <c r="N330" s="22">
        <v>4.2887524206700001E-8</v>
      </c>
      <c r="O330" s="22">
        <v>1.6739014400000002E-11</v>
      </c>
      <c r="P330" s="22">
        <f t="shared" si="20"/>
        <v>1.9146216163705359</v>
      </c>
      <c r="Q330" s="22">
        <f t="shared" si="21"/>
        <v>7.4727742857142875E-4</v>
      </c>
      <c r="R330" s="12">
        <v>2</v>
      </c>
      <c r="S330" s="22">
        <v>1.8325356097870001E-7</v>
      </c>
      <c r="T330" s="22">
        <v>2.8134610689999999E-10</v>
      </c>
      <c r="U330" s="22">
        <f t="shared" si="22"/>
        <v>8.1809625436919653</v>
      </c>
      <c r="V330" s="22">
        <f t="shared" si="23"/>
        <v>1.2560094058035716E-2</v>
      </c>
      <c r="W330" s="13">
        <v>2</v>
      </c>
    </row>
    <row r="331" spans="1:23" x14ac:dyDescent="0.2">
      <c r="A331" s="2" t="s">
        <v>14</v>
      </c>
      <c r="B331" s="3">
        <v>168</v>
      </c>
      <c r="C331" s="4">
        <v>1</v>
      </c>
      <c r="D331" s="5">
        <v>7</v>
      </c>
      <c r="E331" s="6">
        <v>2007</v>
      </c>
      <c r="F331" s="7">
        <v>4</v>
      </c>
      <c r="G331" s="8">
        <v>19</v>
      </c>
      <c r="H331" s="9">
        <v>8.3498000000000001</v>
      </c>
      <c r="I331" s="10">
        <v>87.919499999999999</v>
      </c>
      <c r="J331" s="16">
        <v>2870</v>
      </c>
      <c r="K331" s="19">
        <v>12.9095143018857</v>
      </c>
      <c r="L331" s="14">
        <v>0.21406269504181599</v>
      </c>
      <c r="M331" s="11">
        <v>2</v>
      </c>
      <c r="N331" s="22">
        <v>4.2790529186199998E-8</v>
      </c>
      <c r="O331" s="22">
        <v>1.0951790299999999E-11</v>
      </c>
      <c r="P331" s="22">
        <f t="shared" si="20"/>
        <v>1.9102914815267857</v>
      </c>
      <c r="Q331" s="22">
        <f t="shared" si="21"/>
        <v>4.8891920982142855E-4</v>
      </c>
      <c r="R331" s="12">
        <v>2</v>
      </c>
      <c r="S331" s="22">
        <v>1.824694311904E-7</v>
      </c>
      <c r="T331" s="22">
        <v>3.4401872429999998E-10</v>
      </c>
      <c r="U331" s="22">
        <f t="shared" si="22"/>
        <v>8.1459567495714289</v>
      </c>
      <c r="V331" s="22">
        <f t="shared" si="23"/>
        <v>1.5357978763392857E-2</v>
      </c>
      <c r="W331" s="13">
        <v>2</v>
      </c>
    </row>
    <row r="332" spans="1:23" x14ac:dyDescent="0.2">
      <c r="A332" s="2" t="s">
        <v>14</v>
      </c>
      <c r="B332" s="3">
        <v>168</v>
      </c>
      <c r="C332" s="4">
        <v>1</v>
      </c>
      <c r="D332" s="5">
        <v>9</v>
      </c>
      <c r="E332" s="6">
        <v>2007</v>
      </c>
      <c r="F332" s="7">
        <v>4</v>
      </c>
      <c r="G332" s="8">
        <v>19</v>
      </c>
      <c r="H332" s="9">
        <v>8.3498000000000001</v>
      </c>
      <c r="I332" s="10">
        <v>87.919499999999999</v>
      </c>
      <c r="J332" s="16">
        <v>2363.6999999999998</v>
      </c>
      <c r="K332" s="19">
        <v>13.0841391018013</v>
      </c>
      <c r="L332" s="14">
        <v>0.23448940299204701</v>
      </c>
      <c r="M332" s="11">
        <v>2</v>
      </c>
      <c r="N332" s="22">
        <v>4.2677409244999999E-8</v>
      </c>
      <c r="O332" s="22">
        <v>2.8802566999999999E-11</v>
      </c>
      <c r="P332" s="22">
        <f t="shared" si="20"/>
        <v>1.9052414841517857</v>
      </c>
      <c r="Q332" s="22">
        <f t="shared" si="21"/>
        <v>1.2858288839285713E-3</v>
      </c>
      <c r="R332" s="12">
        <v>2</v>
      </c>
      <c r="S332" s="22">
        <v>1.8453044167600001E-7</v>
      </c>
      <c r="T332" s="22">
        <v>2.8195142100000001E-10</v>
      </c>
      <c r="U332" s="22">
        <f t="shared" si="22"/>
        <v>8.2379661462500007</v>
      </c>
      <c r="V332" s="22">
        <f t="shared" si="23"/>
        <v>1.2587117008928572E-2</v>
      </c>
      <c r="W332" s="13">
        <v>2</v>
      </c>
    </row>
    <row r="333" spans="1:23" x14ac:dyDescent="0.2">
      <c r="A333" s="2" t="s">
        <v>14</v>
      </c>
      <c r="B333" s="3">
        <v>168</v>
      </c>
      <c r="C333" s="4">
        <v>1</v>
      </c>
      <c r="D333" s="5">
        <v>10</v>
      </c>
      <c r="E333" s="6">
        <v>2007</v>
      </c>
      <c r="F333" s="7">
        <v>4</v>
      </c>
      <c r="G333" s="8">
        <v>19</v>
      </c>
      <c r="H333" s="9">
        <v>8.3498000000000001</v>
      </c>
      <c r="I333" s="10">
        <v>87.919499999999999</v>
      </c>
      <c r="J333" s="16">
        <v>2113</v>
      </c>
      <c r="K333" s="19">
        <v>13.019328471508</v>
      </c>
      <c r="L333" s="14">
        <v>0.19720855374889601</v>
      </c>
      <c r="M333" s="11">
        <v>2</v>
      </c>
      <c r="N333" s="22">
        <v>4.2559624459899998E-8</v>
      </c>
      <c r="O333" s="22">
        <v>2.7715109E-11</v>
      </c>
      <c r="P333" s="22">
        <f t="shared" si="20"/>
        <v>1.8999832348169645</v>
      </c>
      <c r="Q333" s="22">
        <f t="shared" si="21"/>
        <v>1.2372816517857144E-3</v>
      </c>
      <c r="R333" s="12">
        <v>2</v>
      </c>
      <c r="S333" s="22">
        <v>1.8271724479720001E-7</v>
      </c>
      <c r="T333" s="22">
        <v>2.62971735E-10</v>
      </c>
      <c r="U333" s="22">
        <f t="shared" si="22"/>
        <v>8.1570198570178576</v>
      </c>
      <c r="V333" s="22">
        <f t="shared" si="23"/>
        <v>1.1739809598214286E-2</v>
      </c>
      <c r="W333" s="13">
        <v>2</v>
      </c>
    </row>
    <row r="334" spans="1:23" x14ac:dyDescent="0.2">
      <c r="A334" s="2" t="s">
        <v>14</v>
      </c>
      <c r="B334" s="3">
        <v>168</v>
      </c>
      <c r="C334" s="4">
        <v>1</v>
      </c>
      <c r="D334" s="5">
        <v>21</v>
      </c>
      <c r="E334" s="6">
        <v>2007</v>
      </c>
      <c r="F334" s="7">
        <v>4</v>
      </c>
      <c r="G334" s="8">
        <v>19</v>
      </c>
      <c r="H334" s="9">
        <v>8.3498000000000001</v>
      </c>
      <c r="I334" s="10">
        <v>87.919499999999999</v>
      </c>
      <c r="J334" s="16">
        <v>744.8</v>
      </c>
      <c r="K334" s="19">
        <v>8.7886100005426702</v>
      </c>
      <c r="L334" s="14">
        <v>0.23030703046472001</v>
      </c>
      <c r="M334" s="11">
        <v>2</v>
      </c>
      <c r="N334" s="22">
        <v>4.1202278329599998E-8</v>
      </c>
      <c r="O334" s="22">
        <v>1.42823508E-11</v>
      </c>
      <c r="P334" s="22">
        <f t="shared" si="20"/>
        <v>1.8393874254285716</v>
      </c>
      <c r="Q334" s="22">
        <f t="shared" si="21"/>
        <v>6.3760494642857142E-4</v>
      </c>
      <c r="R334" s="12">
        <v>2</v>
      </c>
      <c r="S334" s="22">
        <v>1.7724225457740001E-7</v>
      </c>
      <c r="T334" s="22">
        <v>6.0558389890000002E-10</v>
      </c>
      <c r="U334" s="22">
        <f t="shared" si="22"/>
        <v>7.9126006507767874</v>
      </c>
      <c r="V334" s="22">
        <f t="shared" si="23"/>
        <v>2.7034995486607143E-2</v>
      </c>
      <c r="W334" s="13">
        <v>2</v>
      </c>
    </row>
    <row r="335" spans="1:23" x14ac:dyDescent="0.2">
      <c r="A335" s="2" t="s">
        <v>14</v>
      </c>
      <c r="B335" s="3">
        <v>168</v>
      </c>
      <c r="C335" s="4">
        <v>1</v>
      </c>
      <c r="D335" s="5">
        <v>22</v>
      </c>
      <c r="E335" s="6">
        <v>2007</v>
      </c>
      <c r="F335" s="7">
        <v>4</v>
      </c>
      <c r="G335" s="8">
        <v>19</v>
      </c>
      <c r="H335" s="9">
        <v>8.3498000000000001</v>
      </c>
      <c r="I335" s="10">
        <v>87.919499999999999</v>
      </c>
      <c r="J335" s="16">
        <v>645.4</v>
      </c>
      <c r="K335" s="19">
        <v>7.43093153078242</v>
      </c>
      <c r="L335" s="14">
        <v>0.188047904553234</v>
      </c>
      <c r="M335" s="11">
        <v>2</v>
      </c>
      <c r="N335" s="22">
        <v>4.0271588771899999E-8</v>
      </c>
      <c r="O335" s="22">
        <v>1.1821904E-11</v>
      </c>
      <c r="P335" s="22">
        <f t="shared" si="20"/>
        <v>1.7978387844598216</v>
      </c>
      <c r="Q335" s="22">
        <f t="shared" si="21"/>
        <v>5.2776357142857145E-4</v>
      </c>
      <c r="R335" s="12">
        <v>2</v>
      </c>
      <c r="S335" s="22">
        <v>1.7038560528999999E-7</v>
      </c>
      <c r="T335" s="22">
        <v>2.705641495E-10</v>
      </c>
      <c r="U335" s="22">
        <f t="shared" si="22"/>
        <v>7.6065002361607146</v>
      </c>
      <c r="V335" s="22">
        <f t="shared" si="23"/>
        <v>1.2078756674107145E-2</v>
      </c>
      <c r="W335" s="13">
        <v>2</v>
      </c>
    </row>
    <row r="336" spans="1:23" x14ac:dyDescent="0.2">
      <c r="A336" s="2" t="s">
        <v>14</v>
      </c>
      <c r="B336" s="3">
        <v>168</v>
      </c>
      <c r="C336" s="4">
        <v>1</v>
      </c>
      <c r="D336" s="5">
        <v>23</v>
      </c>
      <c r="E336" s="6">
        <v>2007</v>
      </c>
      <c r="F336" s="7">
        <v>4</v>
      </c>
      <c r="G336" s="8">
        <v>19</v>
      </c>
      <c r="H336" s="9">
        <v>8.3498000000000001</v>
      </c>
      <c r="I336" s="10">
        <v>87.919499999999999</v>
      </c>
      <c r="J336" s="16">
        <v>524.1</v>
      </c>
      <c r="K336" s="19">
        <v>3.7730977419123901</v>
      </c>
      <c r="L336" s="14">
        <v>0.174582844735546</v>
      </c>
      <c r="M336" s="11">
        <v>3</v>
      </c>
      <c r="N336" s="22">
        <v>1.04834127224E-7</v>
      </c>
      <c r="O336" s="22">
        <v>1.69993751E-10</v>
      </c>
      <c r="P336" s="22">
        <f t="shared" si="20"/>
        <v>4.6800949653571431</v>
      </c>
      <c r="Q336" s="22">
        <f t="shared" si="21"/>
        <v>7.5890067410714288E-3</v>
      </c>
      <c r="R336" s="12">
        <v>4</v>
      </c>
      <c r="S336" s="22">
        <v>3.6922475689300001E-7</v>
      </c>
      <c r="T336" s="22">
        <v>2.5448689800000001E-9</v>
      </c>
      <c r="U336" s="22">
        <f t="shared" si="22"/>
        <v>16.483248075580359</v>
      </c>
      <c r="V336" s="22">
        <f t="shared" si="23"/>
        <v>0.11361022232142858</v>
      </c>
      <c r="W336" s="13">
        <v>4</v>
      </c>
    </row>
    <row r="337" spans="1:23" x14ac:dyDescent="0.2">
      <c r="A337" s="2" t="s">
        <v>14</v>
      </c>
      <c r="B337" s="3">
        <v>168</v>
      </c>
      <c r="C337" s="4">
        <v>1</v>
      </c>
      <c r="D337" s="5">
        <v>24</v>
      </c>
      <c r="E337" s="6">
        <v>2007</v>
      </c>
      <c r="F337" s="7">
        <v>4</v>
      </c>
      <c r="G337" s="8">
        <v>19</v>
      </c>
      <c r="H337" s="9">
        <v>8.3498000000000001</v>
      </c>
      <c r="I337" s="10">
        <v>87.919499999999999</v>
      </c>
      <c r="J337" s="16">
        <v>474.1</v>
      </c>
      <c r="K337" s="19">
        <v>6.10521122811826</v>
      </c>
      <c r="L337" s="14">
        <v>0.18468354652089</v>
      </c>
      <c r="M337" s="11">
        <v>2</v>
      </c>
      <c r="N337" s="22">
        <v>3.9925088600599997E-8</v>
      </c>
      <c r="O337" s="22">
        <v>2.5656972099999999E-11</v>
      </c>
      <c r="P337" s="22">
        <f t="shared" si="20"/>
        <v>1.7823700268125</v>
      </c>
      <c r="Q337" s="22">
        <f t="shared" si="21"/>
        <v>1.1454005401785713E-3</v>
      </c>
      <c r="R337" s="12">
        <v>2</v>
      </c>
      <c r="S337" s="22">
        <v>1.6921976881070001E-7</v>
      </c>
      <c r="T337" s="22">
        <v>2.3413315179999999E-10</v>
      </c>
      <c r="U337" s="22">
        <f t="shared" si="22"/>
        <v>7.5544539647633933</v>
      </c>
      <c r="V337" s="22">
        <f t="shared" si="23"/>
        <v>1.0452372848214287E-2</v>
      </c>
      <c r="W337" s="13">
        <v>2</v>
      </c>
    </row>
    <row r="338" spans="1:23" x14ac:dyDescent="0.2">
      <c r="A338" s="2" t="s">
        <v>14</v>
      </c>
      <c r="B338" s="3">
        <v>168</v>
      </c>
      <c r="C338" s="4">
        <v>1</v>
      </c>
      <c r="D338" s="5">
        <v>25</v>
      </c>
      <c r="E338" s="6">
        <v>2007</v>
      </c>
      <c r="F338" s="7">
        <v>4</v>
      </c>
      <c r="G338" s="8">
        <v>19</v>
      </c>
      <c r="H338" s="9">
        <v>8.3498000000000001</v>
      </c>
      <c r="I338" s="10">
        <v>87.919499999999999</v>
      </c>
      <c r="J338" s="16">
        <v>423.1</v>
      </c>
      <c r="K338" s="19">
        <v>6.0692485119424298</v>
      </c>
      <c r="L338" s="14">
        <v>0.208920271241782</v>
      </c>
      <c r="M338" s="11">
        <v>2</v>
      </c>
      <c r="N338" s="22">
        <v>4.0039132190399998E-8</v>
      </c>
      <c r="O338" s="22">
        <v>1.78357297E-11</v>
      </c>
      <c r="P338" s="22">
        <f t="shared" si="20"/>
        <v>1.7874612585</v>
      </c>
      <c r="Q338" s="22">
        <f t="shared" si="21"/>
        <v>7.9623793303571432E-4</v>
      </c>
      <c r="R338" s="12">
        <v>2</v>
      </c>
      <c r="S338" s="22">
        <v>1.6840336479240001E-7</v>
      </c>
      <c r="T338" s="22">
        <v>2.237981771E-10</v>
      </c>
      <c r="U338" s="22">
        <f t="shared" si="22"/>
        <v>7.5180073568035715</v>
      </c>
      <c r="V338" s="22">
        <f t="shared" si="23"/>
        <v>9.9909900491071436E-3</v>
      </c>
      <c r="W338" s="13">
        <v>2</v>
      </c>
    </row>
    <row r="339" spans="1:23" x14ac:dyDescent="0.2">
      <c r="A339" s="2" t="s">
        <v>14</v>
      </c>
      <c r="B339" s="3">
        <v>168</v>
      </c>
      <c r="C339" s="4">
        <v>1</v>
      </c>
      <c r="D339" s="5">
        <v>27</v>
      </c>
      <c r="E339" s="6">
        <v>2007</v>
      </c>
      <c r="F339" s="7">
        <v>4</v>
      </c>
      <c r="G339" s="8">
        <v>19</v>
      </c>
      <c r="H339" s="9">
        <v>8.3498000000000001</v>
      </c>
      <c r="I339" s="10">
        <v>87.919499999999999</v>
      </c>
      <c r="J339" s="16">
        <v>323.60000000000002</v>
      </c>
      <c r="K339" s="19">
        <v>5.3295585581084302</v>
      </c>
      <c r="L339" s="14">
        <v>0.19746449816446801</v>
      </c>
      <c r="M339" s="11">
        <v>2</v>
      </c>
      <c r="N339" s="22">
        <v>4.0075838882899997E-8</v>
      </c>
      <c r="O339" s="22">
        <v>1.6768016399999999E-11</v>
      </c>
      <c r="P339" s="22">
        <f t="shared" si="20"/>
        <v>1.7890999501294642</v>
      </c>
      <c r="Q339" s="22">
        <f t="shared" si="21"/>
        <v>7.4857216071428571E-4</v>
      </c>
      <c r="R339" s="12">
        <v>2</v>
      </c>
      <c r="S339" s="22">
        <v>1.6897475818089999E-7</v>
      </c>
      <c r="T339" s="22">
        <v>2.8776500999999998E-10</v>
      </c>
      <c r="U339" s="22">
        <f t="shared" si="22"/>
        <v>7.5435159902187499</v>
      </c>
      <c r="V339" s="22">
        <f t="shared" si="23"/>
        <v>1.2846652232142857E-2</v>
      </c>
      <c r="W339" s="13">
        <v>2</v>
      </c>
    </row>
    <row r="340" spans="1:23" x14ac:dyDescent="0.2">
      <c r="A340" s="2" t="s">
        <v>14</v>
      </c>
      <c r="B340" s="3">
        <v>168</v>
      </c>
      <c r="C340" s="4">
        <v>1</v>
      </c>
      <c r="D340" s="5">
        <v>28</v>
      </c>
      <c r="E340" s="6">
        <v>2007</v>
      </c>
      <c r="F340" s="7">
        <v>4</v>
      </c>
      <c r="G340" s="8">
        <v>19</v>
      </c>
      <c r="H340" s="9">
        <v>8.3498000000000001</v>
      </c>
      <c r="I340" s="10">
        <v>87.919499999999999</v>
      </c>
      <c r="J340" s="16">
        <v>273.60000000000002</v>
      </c>
      <c r="K340" s="19">
        <v>5.7254952233778997</v>
      </c>
      <c r="L340" s="14">
        <v>0.19612123849037699</v>
      </c>
      <c r="M340" s="11">
        <v>2</v>
      </c>
      <c r="N340" s="22">
        <v>3.9694079613899999E-8</v>
      </c>
      <c r="O340" s="22">
        <v>2.8811930799999998E-11</v>
      </c>
      <c r="P340" s="22">
        <f t="shared" si="20"/>
        <v>1.772057125620536</v>
      </c>
      <c r="Q340" s="22">
        <f t="shared" si="21"/>
        <v>1.2862469107142859E-3</v>
      </c>
      <c r="R340" s="12">
        <v>2</v>
      </c>
      <c r="S340" s="22">
        <v>1.6704768101700001E-7</v>
      </c>
      <c r="T340" s="22">
        <v>2.40214426E-10</v>
      </c>
      <c r="U340" s="22">
        <f t="shared" si="22"/>
        <v>7.4574857596875006</v>
      </c>
      <c r="V340" s="22">
        <f t="shared" si="23"/>
        <v>1.0723858303571429E-2</v>
      </c>
      <c r="W340" s="13">
        <v>2</v>
      </c>
    </row>
    <row r="341" spans="1:23" x14ac:dyDescent="0.2">
      <c r="A341" s="2" t="s">
        <v>14</v>
      </c>
      <c r="B341" s="3">
        <v>168</v>
      </c>
      <c r="C341" s="4">
        <v>1</v>
      </c>
      <c r="D341" s="5">
        <v>29</v>
      </c>
      <c r="E341" s="6">
        <v>2007</v>
      </c>
      <c r="F341" s="7">
        <v>4</v>
      </c>
      <c r="G341" s="8">
        <v>19</v>
      </c>
      <c r="H341" s="9">
        <v>8.3498000000000001</v>
      </c>
      <c r="I341" s="10">
        <v>87.919499999999999</v>
      </c>
      <c r="J341" s="16">
        <v>224.2</v>
      </c>
      <c r="K341" s="19">
        <v>5.1620443851238598</v>
      </c>
      <c r="L341" s="14">
        <v>0.19636757292019799</v>
      </c>
      <c r="M341" s="11">
        <v>2</v>
      </c>
      <c r="N341" s="22">
        <v>3.8108658914400003E-8</v>
      </c>
      <c r="O341" s="22">
        <v>1.18789278E-11</v>
      </c>
      <c r="P341" s="22">
        <f t="shared" si="20"/>
        <v>1.7012794158214288</v>
      </c>
      <c r="Q341" s="22">
        <f t="shared" si="21"/>
        <v>5.3030927678571432E-4</v>
      </c>
      <c r="R341" s="12">
        <v>2</v>
      </c>
      <c r="S341" s="22">
        <v>1.5995490670960001E-7</v>
      </c>
      <c r="T341" s="22">
        <v>1.6592405729999999E-10</v>
      </c>
      <c r="U341" s="22">
        <f t="shared" si="22"/>
        <v>7.1408440495357155</v>
      </c>
      <c r="V341" s="22">
        <f t="shared" si="23"/>
        <v>7.4073239866071427E-3</v>
      </c>
      <c r="W341" s="13">
        <v>2</v>
      </c>
    </row>
    <row r="342" spans="1:23" x14ac:dyDescent="0.2">
      <c r="A342" s="2" t="s">
        <v>14</v>
      </c>
      <c r="B342" s="3">
        <v>168</v>
      </c>
      <c r="C342" s="4">
        <v>1</v>
      </c>
      <c r="D342" s="5">
        <v>31</v>
      </c>
      <c r="E342" s="6">
        <v>2007</v>
      </c>
      <c r="F342" s="7">
        <v>4</v>
      </c>
      <c r="G342" s="8">
        <v>19</v>
      </c>
      <c r="H342" s="9">
        <v>8.3498000000000001</v>
      </c>
      <c r="I342" s="10">
        <v>87.919499999999999</v>
      </c>
      <c r="J342" s="16">
        <v>143.9</v>
      </c>
      <c r="K342" s="19">
        <v>4.0559811991990697</v>
      </c>
      <c r="L342" s="14">
        <v>0.178571498273316</v>
      </c>
      <c r="M342" s="11">
        <v>2</v>
      </c>
      <c r="N342" s="22">
        <v>4.0869909521200001E-8</v>
      </c>
      <c r="O342" s="22">
        <v>9.7071027999999993E-12</v>
      </c>
      <c r="P342" s="22">
        <f t="shared" si="20"/>
        <v>1.8245495321964287</v>
      </c>
      <c r="Q342" s="22">
        <f t="shared" si="21"/>
        <v>4.3335280357142855E-4</v>
      </c>
      <c r="R342" s="12">
        <v>2</v>
      </c>
      <c r="S342" s="22">
        <v>1.66900404115E-7</v>
      </c>
      <c r="T342" s="22">
        <v>1.7955358760000001E-10</v>
      </c>
      <c r="U342" s="22">
        <f t="shared" si="22"/>
        <v>7.4509108979910712</v>
      </c>
      <c r="V342" s="22">
        <f t="shared" si="23"/>
        <v>8.0157851607142866E-3</v>
      </c>
      <c r="W342" s="13">
        <v>2</v>
      </c>
    </row>
    <row r="343" spans="1:23" x14ac:dyDescent="0.2">
      <c r="A343" s="2" t="s">
        <v>14</v>
      </c>
      <c r="B343" s="3">
        <v>168</v>
      </c>
      <c r="C343" s="4">
        <v>1</v>
      </c>
      <c r="D343" s="5">
        <v>32</v>
      </c>
      <c r="E343" s="6">
        <v>2007</v>
      </c>
      <c r="F343" s="7">
        <v>4</v>
      </c>
      <c r="G343" s="8">
        <v>19</v>
      </c>
      <c r="H343" s="9">
        <v>8.3498000000000001</v>
      </c>
      <c r="I343" s="10">
        <v>87.919499999999999</v>
      </c>
      <c r="J343" s="16">
        <v>124.2</v>
      </c>
      <c r="K343" s="19">
        <v>2.7536709713008101</v>
      </c>
      <c r="L343" s="14">
        <v>0.20626507158165799</v>
      </c>
      <c r="M343" s="11">
        <v>2</v>
      </c>
      <c r="N343" s="22">
        <v>3.9453446078300003E-8</v>
      </c>
      <c r="O343" s="22">
        <v>2.35267114E-11</v>
      </c>
      <c r="P343" s="22">
        <f t="shared" si="20"/>
        <v>1.7613145570669646</v>
      </c>
      <c r="Q343" s="22">
        <f t="shared" si="21"/>
        <v>1.0502996160714287E-3</v>
      </c>
      <c r="R343" s="12">
        <v>2</v>
      </c>
      <c r="S343" s="22">
        <v>1.6174040873470001E-7</v>
      </c>
      <c r="T343" s="22">
        <v>2.7861657790000001E-10</v>
      </c>
      <c r="U343" s="22">
        <f t="shared" si="22"/>
        <v>7.2205539613705358</v>
      </c>
      <c r="V343" s="22">
        <f t="shared" si="23"/>
        <v>1.2438240084821429E-2</v>
      </c>
      <c r="W343" s="13">
        <v>2</v>
      </c>
    </row>
    <row r="344" spans="1:23" x14ac:dyDescent="0.2">
      <c r="A344" s="2" t="s">
        <v>14</v>
      </c>
      <c r="B344" s="3">
        <v>168</v>
      </c>
      <c r="C344" s="4">
        <v>1</v>
      </c>
      <c r="D344" s="5">
        <v>33</v>
      </c>
      <c r="E344" s="6">
        <v>2007</v>
      </c>
      <c r="F344" s="7">
        <v>4</v>
      </c>
      <c r="G344" s="8">
        <v>19</v>
      </c>
      <c r="H344" s="9">
        <v>8.3498000000000001</v>
      </c>
      <c r="I344" s="10">
        <v>87.919499999999999</v>
      </c>
      <c r="J344" s="16">
        <v>94</v>
      </c>
      <c r="K344" s="19">
        <v>1.42035710275014</v>
      </c>
      <c r="L344" s="14">
        <v>0.17849725358329499</v>
      </c>
      <c r="M344" s="11">
        <v>2</v>
      </c>
      <c r="N344" s="22">
        <v>3.8076104711599999E-8</v>
      </c>
      <c r="O344" s="22">
        <v>8.5735778999999999E-12</v>
      </c>
      <c r="P344" s="22">
        <f t="shared" si="20"/>
        <v>1.6998261031964286</v>
      </c>
      <c r="Q344" s="22">
        <f t="shared" si="21"/>
        <v>3.8274901339285718E-4</v>
      </c>
      <c r="R344" s="12">
        <v>2</v>
      </c>
      <c r="S344" s="22">
        <v>1.55529465538E-7</v>
      </c>
      <c r="T344" s="22">
        <v>1.6477307440000001E-10</v>
      </c>
      <c r="U344" s="22">
        <f t="shared" si="22"/>
        <v>6.9432797115178584</v>
      </c>
      <c r="V344" s="22">
        <f t="shared" si="23"/>
        <v>7.3559408214285719E-3</v>
      </c>
      <c r="W344" s="13">
        <v>2</v>
      </c>
    </row>
    <row r="345" spans="1:23" x14ac:dyDescent="0.2">
      <c r="A345" s="2" t="s">
        <v>14</v>
      </c>
      <c r="B345" s="3">
        <v>168</v>
      </c>
      <c r="C345" s="4">
        <v>1</v>
      </c>
      <c r="D345" s="5">
        <v>34</v>
      </c>
      <c r="E345" s="6">
        <v>2007</v>
      </c>
      <c r="F345" s="7">
        <v>4</v>
      </c>
      <c r="G345" s="8">
        <v>19</v>
      </c>
      <c r="H345" s="9">
        <v>8.3498000000000001</v>
      </c>
      <c r="I345" s="10">
        <v>87.919499999999999</v>
      </c>
      <c r="J345" s="16">
        <v>74.3</v>
      </c>
      <c r="K345" s="19">
        <v>1.06075367098532</v>
      </c>
      <c r="L345" s="14">
        <v>0.19550418150506399</v>
      </c>
      <c r="M345" s="11">
        <v>2</v>
      </c>
      <c r="N345" s="22">
        <v>3.8511154737099998E-8</v>
      </c>
      <c r="O345" s="22">
        <v>1.5886181299999999E-11</v>
      </c>
      <c r="P345" s="22">
        <f t="shared" si="20"/>
        <v>1.7192479793348214</v>
      </c>
      <c r="Q345" s="22">
        <f t="shared" si="21"/>
        <v>7.0920452232142858E-4</v>
      </c>
      <c r="R345" s="12">
        <v>2</v>
      </c>
      <c r="S345" s="22">
        <v>1.547763961689E-7</v>
      </c>
      <c r="T345" s="22">
        <v>1.9918309769999999E-10</v>
      </c>
      <c r="U345" s="22">
        <f t="shared" si="22"/>
        <v>6.9096605432544642</v>
      </c>
      <c r="V345" s="22">
        <f t="shared" si="23"/>
        <v>8.8921025758928584E-3</v>
      </c>
      <c r="W345" s="13">
        <v>2</v>
      </c>
    </row>
    <row r="346" spans="1:23" x14ac:dyDescent="0.2">
      <c r="A346" s="2" t="s">
        <v>14</v>
      </c>
      <c r="B346" s="3">
        <v>168</v>
      </c>
      <c r="C346" s="4">
        <v>1</v>
      </c>
      <c r="D346" s="5">
        <v>35</v>
      </c>
      <c r="E346" s="6">
        <v>2007</v>
      </c>
      <c r="F346" s="7">
        <v>4</v>
      </c>
      <c r="G346" s="8">
        <v>19</v>
      </c>
      <c r="H346" s="9">
        <v>8.3498000000000001</v>
      </c>
      <c r="I346" s="10">
        <v>87.919499999999999</v>
      </c>
      <c r="J346" s="16">
        <v>39.700000000000003</v>
      </c>
      <c r="K346" s="19">
        <v>-1.59034635147784</v>
      </c>
      <c r="L346" s="14">
        <v>0.192832570597922</v>
      </c>
      <c r="M346" s="11">
        <v>2</v>
      </c>
      <c r="N346" s="22">
        <v>3.8183561380199998E-8</v>
      </c>
      <c r="O346" s="22">
        <v>1.15807807E-11</v>
      </c>
      <c r="P346" s="22">
        <f t="shared" si="20"/>
        <v>1.7046232759017856</v>
      </c>
      <c r="Q346" s="22">
        <f t="shared" si="21"/>
        <v>5.1699913839285715E-4</v>
      </c>
      <c r="R346" s="12">
        <v>2</v>
      </c>
      <c r="S346" s="22">
        <v>1.4976252962119999E-7</v>
      </c>
      <c r="T346" s="22">
        <v>1.7986031339999999E-10</v>
      </c>
      <c r="U346" s="22">
        <f t="shared" si="22"/>
        <v>6.685827215232143</v>
      </c>
      <c r="V346" s="22">
        <f t="shared" si="23"/>
        <v>8.0294782767857155E-3</v>
      </c>
      <c r="W346" s="13">
        <v>2</v>
      </c>
    </row>
    <row r="347" spans="1:23" x14ac:dyDescent="0.2">
      <c r="A347" s="2" t="s">
        <v>14</v>
      </c>
      <c r="B347" s="3">
        <v>168</v>
      </c>
      <c r="C347" s="4">
        <v>1</v>
      </c>
      <c r="D347" s="5">
        <v>36</v>
      </c>
      <c r="E347" s="6">
        <v>2007</v>
      </c>
      <c r="F347" s="7">
        <v>4</v>
      </c>
      <c r="G347" s="8">
        <v>19</v>
      </c>
      <c r="H347" s="9">
        <v>8.3498000000000001</v>
      </c>
      <c r="I347" s="10">
        <v>87.919499999999999</v>
      </c>
      <c r="J347" s="16">
        <v>3</v>
      </c>
      <c r="K347" s="19">
        <v>-1.4991688776052701</v>
      </c>
      <c r="L347" s="14">
        <v>0.19591280702547201</v>
      </c>
      <c r="M347" s="11">
        <v>2</v>
      </c>
      <c r="N347" s="22">
        <v>3.8622586066500002E-8</v>
      </c>
      <c r="O347" s="22">
        <v>1.13324837E-11</v>
      </c>
      <c r="P347" s="22">
        <f t="shared" si="20"/>
        <v>1.7242225922544647</v>
      </c>
      <c r="Q347" s="22">
        <f t="shared" si="21"/>
        <v>5.0591445089285712E-4</v>
      </c>
      <c r="R347" s="12">
        <v>2</v>
      </c>
      <c r="S347" s="22">
        <v>1.518980562613E-7</v>
      </c>
      <c r="T347" s="22">
        <v>1.793481798E-10</v>
      </c>
      <c r="U347" s="22">
        <f t="shared" si="22"/>
        <v>6.7811632259508929</v>
      </c>
      <c r="V347" s="22">
        <f t="shared" si="23"/>
        <v>8.0066151696428587E-3</v>
      </c>
      <c r="W347" s="13">
        <v>2</v>
      </c>
    </row>
    <row r="348" spans="1:23" x14ac:dyDescent="0.2">
      <c r="A348" s="2" t="s">
        <v>14</v>
      </c>
      <c r="B348" s="3">
        <v>177</v>
      </c>
      <c r="C348" s="4">
        <v>1</v>
      </c>
      <c r="D348" s="5">
        <v>1</v>
      </c>
      <c r="E348" s="6">
        <v>2007</v>
      </c>
      <c r="F348" s="7">
        <v>4</v>
      </c>
      <c r="G348" s="8">
        <v>21</v>
      </c>
      <c r="H348" s="9">
        <v>8.8484999999999996</v>
      </c>
      <c r="I348" s="10">
        <v>85.6995</v>
      </c>
      <c r="J348" s="16">
        <v>3697.6</v>
      </c>
      <c r="K348" s="19">
        <v>11.198155224041299</v>
      </c>
      <c r="L348" s="14">
        <v>0.17890776719531901</v>
      </c>
      <c r="M348" s="11">
        <v>2</v>
      </c>
      <c r="N348" s="22">
        <v>4.3142871368999997E-8</v>
      </c>
      <c r="O348" s="22">
        <v>1.0690536E-11</v>
      </c>
      <c r="P348" s="22">
        <f t="shared" si="20"/>
        <v>1.9260210432589286</v>
      </c>
      <c r="Q348" s="22">
        <f t="shared" si="21"/>
        <v>4.7725607142857146E-4</v>
      </c>
      <c r="R348" s="12">
        <v>2</v>
      </c>
      <c r="S348" s="22">
        <v>1.8305349797900001E-7</v>
      </c>
      <c r="T348" s="22">
        <v>2.0855205599999999E-10</v>
      </c>
      <c r="U348" s="22">
        <f t="shared" si="22"/>
        <v>8.1720311597767861</v>
      </c>
      <c r="V348" s="22">
        <f t="shared" si="23"/>
        <v>9.3103596428571432E-3</v>
      </c>
      <c r="W348" s="13">
        <v>2</v>
      </c>
    </row>
    <row r="349" spans="1:23" x14ac:dyDescent="0.2">
      <c r="A349" s="2" t="s">
        <v>14</v>
      </c>
      <c r="B349" s="3">
        <v>177</v>
      </c>
      <c r="C349" s="4">
        <v>1</v>
      </c>
      <c r="D349" s="5">
        <v>3</v>
      </c>
      <c r="E349" s="6">
        <v>2007</v>
      </c>
      <c r="F349" s="7">
        <v>4</v>
      </c>
      <c r="G349" s="8">
        <v>21</v>
      </c>
      <c r="H349" s="9">
        <v>8.8484999999999996</v>
      </c>
      <c r="I349" s="10">
        <v>85.6995</v>
      </c>
      <c r="J349" s="16">
        <v>3629.7</v>
      </c>
      <c r="K349" s="19">
        <v>11.483637682511</v>
      </c>
      <c r="L349" s="14">
        <v>0.191430563866892</v>
      </c>
      <c r="M349" s="11">
        <v>2</v>
      </c>
      <c r="N349" s="22">
        <v>4.2809092281700003E-8</v>
      </c>
      <c r="O349" s="22">
        <v>1.36456881E-11</v>
      </c>
      <c r="P349" s="22">
        <f t="shared" si="20"/>
        <v>1.9111201911473217</v>
      </c>
      <c r="Q349" s="22">
        <f t="shared" si="21"/>
        <v>6.0918250446428566E-4</v>
      </c>
      <c r="R349" s="12">
        <v>2</v>
      </c>
      <c r="S349" s="22">
        <v>1.8244030198499999E-7</v>
      </c>
      <c r="T349" s="22">
        <v>2.8263764090000001E-10</v>
      </c>
      <c r="U349" s="22">
        <f t="shared" si="22"/>
        <v>8.1446563386160715</v>
      </c>
      <c r="V349" s="22">
        <f t="shared" si="23"/>
        <v>1.2617751825892858E-2</v>
      </c>
      <c r="W349" s="13">
        <v>2</v>
      </c>
    </row>
    <row r="350" spans="1:23" x14ac:dyDescent="0.2">
      <c r="A350" s="2" t="s">
        <v>14</v>
      </c>
      <c r="B350" s="3">
        <v>177</v>
      </c>
      <c r="C350" s="4">
        <v>1</v>
      </c>
      <c r="D350" s="5">
        <v>4</v>
      </c>
      <c r="E350" s="6">
        <v>2007</v>
      </c>
      <c r="F350" s="7">
        <v>4</v>
      </c>
      <c r="G350" s="8">
        <v>21</v>
      </c>
      <c r="H350" s="9">
        <v>8.8484999999999996</v>
      </c>
      <c r="I350" s="10">
        <v>85.6995</v>
      </c>
      <c r="J350" s="16">
        <v>3600.4</v>
      </c>
      <c r="K350" s="19">
        <v>11.820549159764701</v>
      </c>
      <c r="L350" s="14">
        <v>0.19081473719349101</v>
      </c>
      <c r="M350" s="11">
        <v>2</v>
      </c>
      <c r="N350" s="22">
        <v>4.2511227857999998E-8</v>
      </c>
      <c r="O350" s="22">
        <v>1.1261714000000001E-11</v>
      </c>
      <c r="P350" s="22">
        <f t="shared" si="20"/>
        <v>1.897822672232143</v>
      </c>
      <c r="Q350" s="22">
        <f t="shared" si="21"/>
        <v>5.0275508928571437E-4</v>
      </c>
      <c r="R350" s="12">
        <v>2</v>
      </c>
      <c r="S350" s="22">
        <v>1.8179689381170001E-7</v>
      </c>
      <c r="T350" s="22">
        <v>2.7883489040000001E-10</v>
      </c>
      <c r="U350" s="22">
        <f t="shared" si="22"/>
        <v>8.1159327594508941</v>
      </c>
      <c r="V350" s="22">
        <f t="shared" si="23"/>
        <v>1.2447986178571431E-2</v>
      </c>
      <c r="W350" s="13">
        <v>2</v>
      </c>
    </row>
    <row r="351" spans="1:23" x14ac:dyDescent="0.2">
      <c r="A351" s="2" t="s">
        <v>14</v>
      </c>
      <c r="B351" s="3">
        <v>177</v>
      </c>
      <c r="C351" s="4">
        <v>1</v>
      </c>
      <c r="D351" s="5">
        <v>6</v>
      </c>
      <c r="E351" s="6">
        <v>2007</v>
      </c>
      <c r="F351" s="7">
        <v>4</v>
      </c>
      <c r="G351" s="8">
        <v>21</v>
      </c>
      <c r="H351" s="9">
        <v>8.8484999999999996</v>
      </c>
      <c r="I351" s="10">
        <v>85.6995</v>
      </c>
      <c r="J351" s="16">
        <v>3122.7</v>
      </c>
      <c r="K351" s="19">
        <v>12.4692177285078</v>
      </c>
      <c r="L351" s="14">
        <v>0.178856354708788</v>
      </c>
      <c r="M351" s="11">
        <v>2</v>
      </c>
      <c r="N351" s="22">
        <v>4.2797598626399997E-8</v>
      </c>
      <c r="O351" s="22">
        <v>9.6687716000000007E-12</v>
      </c>
      <c r="P351" s="22">
        <f t="shared" si="20"/>
        <v>1.9106070815357141</v>
      </c>
      <c r="Q351" s="22">
        <f t="shared" si="21"/>
        <v>4.3164158928571432E-4</v>
      </c>
      <c r="R351" s="12">
        <v>2</v>
      </c>
      <c r="S351" s="22">
        <v>1.8334727309140001E-7</v>
      </c>
      <c r="T351" s="22">
        <v>2.129901855E-10</v>
      </c>
      <c r="U351" s="22">
        <f t="shared" si="22"/>
        <v>8.1851461201517868</v>
      </c>
      <c r="V351" s="22">
        <f t="shared" si="23"/>
        <v>9.5084904241071432E-3</v>
      </c>
      <c r="W351" s="13">
        <v>2</v>
      </c>
    </row>
    <row r="352" spans="1:23" x14ac:dyDescent="0.2">
      <c r="A352" s="2" t="s">
        <v>14</v>
      </c>
      <c r="B352" s="3">
        <v>177</v>
      </c>
      <c r="C352" s="4">
        <v>1</v>
      </c>
      <c r="D352" s="5">
        <v>10</v>
      </c>
      <c r="E352" s="6">
        <v>2007</v>
      </c>
      <c r="F352" s="7">
        <v>4</v>
      </c>
      <c r="G352" s="8">
        <v>21</v>
      </c>
      <c r="H352" s="9">
        <v>8.8484999999999996</v>
      </c>
      <c r="I352" s="10">
        <v>85.6995</v>
      </c>
      <c r="J352" s="16">
        <v>2111.8000000000002</v>
      </c>
      <c r="K352" s="19">
        <v>13.3597114623172</v>
      </c>
      <c r="L352" s="14">
        <v>0.19401366202494399</v>
      </c>
      <c r="M352" s="11">
        <v>2</v>
      </c>
      <c r="N352" s="22">
        <v>4.2319637236E-8</v>
      </c>
      <c r="O352" s="22">
        <v>2.2571652E-11</v>
      </c>
      <c r="P352" s="22">
        <f t="shared" si="20"/>
        <v>1.8892695194642857</v>
      </c>
      <c r="Q352" s="22">
        <f t="shared" si="21"/>
        <v>1.0076630357142859E-3</v>
      </c>
      <c r="R352" s="12">
        <v>2</v>
      </c>
      <c r="S352" s="22">
        <v>1.79931936865E-7</v>
      </c>
      <c r="T352" s="22">
        <v>2.2693433600000001E-10</v>
      </c>
      <c r="U352" s="22">
        <f t="shared" si="22"/>
        <v>8.0326757529017865</v>
      </c>
      <c r="V352" s="22">
        <f t="shared" si="23"/>
        <v>1.0130997142857144E-2</v>
      </c>
      <c r="W352" s="13">
        <v>2</v>
      </c>
    </row>
    <row r="353" spans="1:23" x14ac:dyDescent="0.2">
      <c r="A353" s="2" t="s">
        <v>14</v>
      </c>
      <c r="B353" s="3">
        <v>177</v>
      </c>
      <c r="C353" s="4">
        <v>1</v>
      </c>
      <c r="D353" s="5">
        <v>12</v>
      </c>
      <c r="E353" s="6">
        <v>2007</v>
      </c>
      <c r="F353" s="7">
        <v>4</v>
      </c>
      <c r="G353" s="8">
        <v>21</v>
      </c>
      <c r="H353" s="9">
        <v>8.8484999999999996</v>
      </c>
      <c r="I353" s="10">
        <v>85.6995</v>
      </c>
      <c r="J353" s="16">
        <v>1749</v>
      </c>
      <c r="K353" s="19">
        <v>12.9351636501251</v>
      </c>
      <c r="L353" s="14">
        <v>0.195947262945359</v>
      </c>
      <c r="M353" s="11">
        <v>2</v>
      </c>
      <c r="N353" s="22">
        <v>4.21987901716E-8</v>
      </c>
      <c r="O353" s="22">
        <v>1.2701310200000001E-11</v>
      </c>
      <c r="P353" s="22">
        <f t="shared" si="20"/>
        <v>1.883874561232143</v>
      </c>
      <c r="Q353" s="22">
        <f t="shared" si="21"/>
        <v>5.6702277678571434E-4</v>
      </c>
      <c r="R353" s="12">
        <v>2</v>
      </c>
      <c r="S353" s="22">
        <v>1.830262395259E-7</v>
      </c>
      <c r="T353" s="22">
        <v>2.0849118249999999E-10</v>
      </c>
      <c r="U353" s="22">
        <f t="shared" si="22"/>
        <v>8.170814264549108</v>
      </c>
      <c r="V353" s="22">
        <f t="shared" si="23"/>
        <v>9.3076420758928576E-3</v>
      </c>
      <c r="W353" s="13">
        <v>2</v>
      </c>
    </row>
    <row r="354" spans="1:23" x14ac:dyDescent="0.2">
      <c r="A354" s="2" t="s">
        <v>14</v>
      </c>
      <c r="B354" s="3">
        <v>177</v>
      </c>
      <c r="C354" s="4">
        <v>1</v>
      </c>
      <c r="D354" s="5">
        <v>16</v>
      </c>
      <c r="E354" s="6">
        <v>2007</v>
      </c>
      <c r="F354" s="7">
        <v>4</v>
      </c>
      <c r="G354" s="8">
        <v>21</v>
      </c>
      <c r="H354" s="9">
        <v>8.8484999999999996</v>
      </c>
      <c r="I354" s="10">
        <v>85.6995</v>
      </c>
      <c r="J354" s="16">
        <v>1245.8</v>
      </c>
      <c r="K354" s="19">
        <v>12.094401180588999</v>
      </c>
      <c r="L354" s="14">
        <v>0.183155989189833</v>
      </c>
      <c r="M354" s="11">
        <v>2</v>
      </c>
      <c r="N354" s="22">
        <v>4.17532833865E-8</v>
      </c>
      <c r="O354" s="22">
        <v>1.04161835E-11</v>
      </c>
      <c r="P354" s="22">
        <f t="shared" si="20"/>
        <v>1.8639858654687502</v>
      </c>
      <c r="Q354" s="22">
        <f t="shared" si="21"/>
        <v>4.6500819196428577E-4</v>
      </c>
      <c r="R354" s="12">
        <v>2</v>
      </c>
      <c r="S354" s="22">
        <v>1.7566143457959999E-7</v>
      </c>
      <c r="T354" s="22">
        <v>1.786368016E-10</v>
      </c>
      <c r="U354" s="22">
        <f t="shared" si="22"/>
        <v>7.8420283294464284</v>
      </c>
      <c r="V354" s="22">
        <f t="shared" si="23"/>
        <v>7.9748572142857143E-3</v>
      </c>
      <c r="W354" s="13">
        <v>2</v>
      </c>
    </row>
    <row r="355" spans="1:23" x14ac:dyDescent="0.2">
      <c r="A355" s="2" t="s">
        <v>14</v>
      </c>
      <c r="B355" s="3">
        <v>177</v>
      </c>
      <c r="C355" s="4">
        <v>1</v>
      </c>
      <c r="D355" s="5">
        <v>18</v>
      </c>
      <c r="E355" s="6">
        <v>2007</v>
      </c>
      <c r="F355" s="7">
        <v>4</v>
      </c>
      <c r="G355" s="8">
        <v>21</v>
      </c>
      <c r="H355" s="9">
        <v>8.8484999999999996</v>
      </c>
      <c r="I355" s="10">
        <v>85.6995</v>
      </c>
      <c r="J355" s="16">
        <v>1045.5</v>
      </c>
      <c r="K355" s="19">
        <v>10.813707477923799</v>
      </c>
      <c r="L355" s="14">
        <v>0.19350339129201399</v>
      </c>
      <c r="M355" s="11">
        <v>2</v>
      </c>
      <c r="N355" s="22">
        <v>4.1194743492300003E-8</v>
      </c>
      <c r="O355" s="22">
        <v>2.13169714E-11</v>
      </c>
      <c r="P355" s="22">
        <f t="shared" si="20"/>
        <v>1.8390510487633933</v>
      </c>
      <c r="Q355" s="22">
        <f t="shared" si="21"/>
        <v>9.5165050892857144E-4</v>
      </c>
      <c r="R355" s="12">
        <v>2</v>
      </c>
      <c r="S355" s="22">
        <v>1.7308387335130001E-7</v>
      </c>
      <c r="T355" s="22">
        <v>2.1757265949999999E-10</v>
      </c>
      <c r="U355" s="22">
        <f t="shared" si="22"/>
        <v>7.7269586317544654</v>
      </c>
      <c r="V355" s="22">
        <f t="shared" si="23"/>
        <v>9.7130651562500007E-3</v>
      </c>
      <c r="W355" s="13">
        <v>2</v>
      </c>
    </row>
    <row r="356" spans="1:23" x14ac:dyDescent="0.2">
      <c r="A356" s="2" t="s">
        <v>14</v>
      </c>
      <c r="B356" s="3">
        <v>177</v>
      </c>
      <c r="C356" s="4">
        <v>1</v>
      </c>
      <c r="D356" s="5">
        <v>20</v>
      </c>
      <c r="E356" s="6">
        <v>2007</v>
      </c>
      <c r="F356" s="7">
        <v>4</v>
      </c>
      <c r="G356" s="8">
        <v>21</v>
      </c>
      <c r="H356" s="9">
        <v>8.8484999999999996</v>
      </c>
      <c r="I356" s="10">
        <v>85.6995</v>
      </c>
      <c r="J356" s="16">
        <v>844.6</v>
      </c>
      <c r="K356" s="19">
        <v>9.0420078866966591</v>
      </c>
      <c r="L356" s="14">
        <v>0.201053866579017</v>
      </c>
      <c r="M356" s="11">
        <v>2</v>
      </c>
      <c r="N356" s="22">
        <v>4.0826244375600001E-8</v>
      </c>
      <c r="O356" s="22">
        <v>1.176523E-11</v>
      </c>
      <c r="P356" s="22">
        <f t="shared" si="20"/>
        <v>1.8226001953392859</v>
      </c>
      <c r="Q356" s="22">
        <f t="shared" si="21"/>
        <v>5.2523348214285716E-4</v>
      </c>
      <c r="R356" s="12">
        <v>2</v>
      </c>
      <c r="S356" s="22">
        <v>1.7290169589450001E-7</v>
      </c>
      <c r="T356" s="22">
        <v>2.9581889539999999E-10</v>
      </c>
      <c r="U356" s="22">
        <f t="shared" si="22"/>
        <v>7.7188257095758948</v>
      </c>
      <c r="V356" s="22">
        <f t="shared" si="23"/>
        <v>1.3206200687500001E-2</v>
      </c>
      <c r="W356" s="13">
        <v>2</v>
      </c>
    </row>
    <row r="357" spans="1:23" x14ac:dyDescent="0.2">
      <c r="A357" s="2" t="s">
        <v>14</v>
      </c>
      <c r="B357" s="3">
        <v>177</v>
      </c>
      <c r="C357" s="4">
        <v>1</v>
      </c>
      <c r="D357" s="5">
        <v>22</v>
      </c>
      <c r="E357" s="6">
        <v>2007</v>
      </c>
      <c r="F357" s="7">
        <v>4</v>
      </c>
      <c r="G357" s="8">
        <v>21</v>
      </c>
      <c r="H357" s="9">
        <v>8.8484999999999996</v>
      </c>
      <c r="I357" s="10">
        <v>85.6995</v>
      </c>
      <c r="J357" s="16">
        <v>643.9</v>
      </c>
      <c r="K357" s="19">
        <v>7.2528687508966101</v>
      </c>
      <c r="L357" s="14">
        <v>0.17896826985009501</v>
      </c>
      <c r="M357" s="11">
        <v>2</v>
      </c>
      <c r="N357" s="22">
        <v>4.0647249991200003E-8</v>
      </c>
      <c r="O357" s="22">
        <v>9.4389868000000001E-12</v>
      </c>
      <c r="P357" s="22">
        <f t="shared" si="20"/>
        <v>1.8146093746071432</v>
      </c>
      <c r="Q357" s="22">
        <f t="shared" si="21"/>
        <v>4.2138333928571432E-4</v>
      </c>
      <c r="R357" s="12">
        <v>2</v>
      </c>
      <c r="S357" s="22">
        <v>1.705913087087E-7</v>
      </c>
      <c r="T357" s="22">
        <v>2.4693520850000002E-10</v>
      </c>
      <c r="U357" s="22">
        <f t="shared" si="22"/>
        <v>7.6156834244955371</v>
      </c>
      <c r="V357" s="22">
        <f t="shared" si="23"/>
        <v>1.1023893236607145E-2</v>
      </c>
      <c r="W357" s="13">
        <v>2</v>
      </c>
    </row>
    <row r="358" spans="1:23" x14ac:dyDescent="0.2">
      <c r="A358" s="2" t="s">
        <v>14</v>
      </c>
      <c r="B358" s="3">
        <v>177</v>
      </c>
      <c r="C358" s="4">
        <v>1</v>
      </c>
      <c r="D358" s="5">
        <v>24</v>
      </c>
      <c r="E358" s="6">
        <v>2007</v>
      </c>
      <c r="F358" s="7">
        <v>4</v>
      </c>
      <c r="G358" s="8">
        <v>21</v>
      </c>
      <c r="H358" s="9">
        <v>8.8484999999999996</v>
      </c>
      <c r="I358" s="10">
        <v>85.6995</v>
      </c>
      <c r="J358" s="16">
        <v>473.3</v>
      </c>
      <c r="K358" s="19">
        <v>5.9749110500911797</v>
      </c>
      <c r="L358" s="14">
        <v>0.20056708672255399</v>
      </c>
      <c r="M358" s="11">
        <v>2</v>
      </c>
      <c r="N358" s="22">
        <v>4.0401651349899998E-8</v>
      </c>
      <c r="O358" s="22">
        <v>1.4726458200000001E-11</v>
      </c>
      <c r="P358" s="22">
        <f t="shared" si="20"/>
        <v>1.8036451495491073</v>
      </c>
      <c r="Q358" s="22">
        <f t="shared" si="21"/>
        <v>6.5743116964285726E-4</v>
      </c>
      <c r="R358" s="12">
        <v>2</v>
      </c>
      <c r="S358" s="22">
        <v>1.7141680336839999E-7</v>
      </c>
      <c r="T358" s="22">
        <v>2.8918297650000001E-10</v>
      </c>
      <c r="U358" s="22">
        <f t="shared" si="22"/>
        <v>7.6525358646607149</v>
      </c>
      <c r="V358" s="22">
        <f t="shared" si="23"/>
        <v>1.2909954308035716E-2</v>
      </c>
      <c r="W358" s="13">
        <v>2</v>
      </c>
    </row>
    <row r="359" spans="1:23" x14ac:dyDescent="0.2">
      <c r="A359" s="2" t="s">
        <v>14</v>
      </c>
      <c r="B359" s="3">
        <v>177</v>
      </c>
      <c r="C359" s="4">
        <v>1</v>
      </c>
      <c r="D359" s="5">
        <v>27</v>
      </c>
      <c r="E359" s="6">
        <v>2007</v>
      </c>
      <c r="F359" s="7">
        <v>4</v>
      </c>
      <c r="G359" s="8">
        <v>21</v>
      </c>
      <c r="H359" s="9">
        <v>8.8484999999999996</v>
      </c>
      <c r="I359" s="10">
        <v>85.6995</v>
      </c>
      <c r="J359" s="16">
        <v>323.60000000000002</v>
      </c>
      <c r="K359" s="19">
        <v>5.1789694806750397</v>
      </c>
      <c r="L359" s="14">
        <v>0.184500256566204</v>
      </c>
      <c r="M359" s="11">
        <v>2</v>
      </c>
      <c r="N359" s="22">
        <v>4.0324823784200002E-8</v>
      </c>
      <c r="O359" s="22">
        <v>1.32787858E-11</v>
      </c>
      <c r="P359" s="22">
        <f t="shared" si="20"/>
        <v>1.8002153475089286</v>
      </c>
      <c r="Q359" s="22">
        <f t="shared" si="21"/>
        <v>5.9280293750000007E-4</v>
      </c>
      <c r="R359" s="12">
        <v>2</v>
      </c>
      <c r="S359" s="22">
        <v>1.6870814524759999E-7</v>
      </c>
      <c r="T359" s="22">
        <v>1.78462561E-10</v>
      </c>
      <c r="U359" s="22">
        <f t="shared" si="22"/>
        <v>7.531613627125</v>
      </c>
      <c r="V359" s="22">
        <f t="shared" si="23"/>
        <v>7.9670786160714289E-3</v>
      </c>
      <c r="W359" s="13">
        <v>2</v>
      </c>
    </row>
    <row r="360" spans="1:23" x14ac:dyDescent="0.2">
      <c r="A360" s="2" t="s">
        <v>14</v>
      </c>
      <c r="B360" s="3">
        <v>177</v>
      </c>
      <c r="C360" s="4">
        <v>1</v>
      </c>
      <c r="D360" s="5">
        <v>28</v>
      </c>
      <c r="E360" s="6">
        <v>2007</v>
      </c>
      <c r="F360" s="7">
        <v>4</v>
      </c>
      <c r="G360" s="8">
        <v>21</v>
      </c>
      <c r="H360" s="9">
        <v>8.8484999999999996</v>
      </c>
      <c r="I360" s="10">
        <v>85.6995</v>
      </c>
      <c r="J360" s="16">
        <v>273.7</v>
      </c>
      <c r="K360" s="19">
        <v>5.8097630678660899</v>
      </c>
      <c r="L360" s="14">
        <v>0.1836879257149</v>
      </c>
      <c r="M360" s="11">
        <v>2</v>
      </c>
      <c r="N360" s="22">
        <v>4.0079508064299999E-8</v>
      </c>
      <c r="O360" s="22">
        <v>1.35970156E-11</v>
      </c>
      <c r="P360" s="22">
        <f t="shared" si="20"/>
        <v>1.789263752870536</v>
      </c>
      <c r="Q360" s="22">
        <f t="shared" si="21"/>
        <v>6.0700962500000004E-4</v>
      </c>
      <c r="R360" s="12">
        <v>2</v>
      </c>
      <c r="S360" s="22">
        <v>1.686868284056E-7</v>
      </c>
      <c r="T360" s="22">
        <v>2.0780339969999999E-10</v>
      </c>
      <c r="U360" s="22">
        <f t="shared" si="22"/>
        <v>7.530661982392858</v>
      </c>
      <c r="V360" s="22">
        <f t="shared" si="23"/>
        <v>9.2769374866071442E-3</v>
      </c>
      <c r="W360" s="13">
        <v>2</v>
      </c>
    </row>
    <row r="361" spans="1:23" x14ac:dyDescent="0.2">
      <c r="A361" s="2" t="s">
        <v>14</v>
      </c>
      <c r="B361" s="3">
        <v>177</v>
      </c>
      <c r="C361" s="4">
        <v>1</v>
      </c>
      <c r="D361" s="5">
        <v>29</v>
      </c>
      <c r="E361" s="6">
        <v>2007</v>
      </c>
      <c r="F361" s="7">
        <v>4</v>
      </c>
      <c r="G361" s="8">
        <v>21</v>
      </c>
      <c r="H361" s="9">
        <v>8.8484999999999996</v>
      </c>
      <c r="I361" s="10">
        <v>85.6995</v>
      </c>
      <c r="J361" s="16">
        <v>223.3</v>
      </c>
      <c r="K361" s="19">
        <v>4.9372085743944796</v>
      </c>
      <c r="L361" s="14">
        <v>0.18177208433214601</v>
      </c>
      <c r="M361" s="11">
        <v>2</v>
      </c>
      <c r="N361" s="22">
        <v>4.0274283254799999E-8</v>
      </c>
      <c r="O361" s="22">
        <v>1.88910927E-11</v>
      </c>
      <c r="P361" s="22">
        <f t="shared" si="20"/>
        <v>1.797959073875</v>
      </c>
      <c r="Q361" s="22">
        <f t="shared" si="21"/>
        <v>8.4335235267857147E-4</v>
      </c>
      <c r="R361" s="12">
        <v>2</v>
      </c>
      <c r="S361" s="22">
        <v>1.6865459023650001E-7</v>
      </c>
      <c r="T361" s="22">
        <v>1.916768939E-10</v>
      </c>
      <c r="U361" s="22">
        <f t="shared" si="22"/>
        <v>7.5292227784151793</v>
      </c>
      <c r="V361" s="22">
        <f t="shared" si="23"/>
        <v>8.5570041919642865E-3</v>
      </c>
      <c r="W361" s="13">
        <v>2</v>
      </c>
    </row>
    <row r="362" spans="1:23" x14ac:dyDescent="0.2">
      <c r="A362" s="2" t="s">
        <v>14</v>
      </c>
      <c r="B362" s="3">
        <v>177</v>
      </c>
      <c r="C362" s="4">
        <v>1</v>
      </c>
      <c r="D362" s="5">
        <v>30</v>
      </c>
      <c r="E362" s="6">
        <v>2007</v>
      </c>
      <c r="F362" s="7">
        <v>4</v>
      </c>
      <c r="G362" s="8">
        <v>21</v>
      </c>
      <c r="H362" s="9">
        <v>8.8484999999999996</v>
      </c>
      <c r="I362" s="10">
        <v>85.6995</v>
      </c>
      <c r="J362" s="16">
        <v>173.3</v>
      </c>
      <c r="K362" s="19">
        <v>4.4439304497501499</v>
      </c>
      <c r="L362" s="14">
        <v>0.191597093127929</v>
      </c>
      <c r="M362" s="11">
        <v>2</v>
      </c>
      <c r="N362" s="22">
        <v>3.9664567732600003E-8</v>
      </c>
      <c r="O362" s="22">
        <v>7.9777495999999994E-12</v>
      </c>
      <c r="P362" s="22">
        <f t="shared" si="20"/>
        <v>1.7707396309196433</v>
      </c>
      <c r="Q362" s="22">
        <f t="shared" si="21"/>
        <v>3.561495357142857E-4</v>
      </c>
      <c r="R362" s="12">
        <v>2</v>
      </c>
      <c r="S362" s="22">
        <v>1.6455565276219999E-7</v>
      </c>
      <c r="T362" s="22">
        <v>1.995429033E-10</v>
      </c>
      <c r="U362" s="22">
        <f t="shared" si="22"/>
        <v>7.3462344983125005</v>
      </c>
      <c r="V362" s="22">
        <f t="shared" si="23"/>
        <v>8.908165325892857E-3</v>
      </c>
      <c r="W362" s="13">
        <v>2</v>
      </c>
    </row>
    <row r="363" spans="1:23" x14ac:dyDescent="0.2">
      <c r="A363" s="2" t="s">
        <v>14</v>
      </c>
      <c r="B363" s="3">
        <v>177</v>
      </c>
      <c r="C363" s="4">
        <v>1</v>
      </c>
      <c r="D363" s="5">
        <v>31</v>
      </c>
      <c r="E363" s="6">
        <v>2007</v>
      </c>
      <c r="F363" s="7">
        <v>4</v>
      </c>
      <c r="G363" s="8">
        <v>21</v>
      </c>
      <c r="H363" s="9">
        <v>8.8484999999999996</v>
      </c>
      <c r="I363" s="10">
        <v>85.6995</v>
      </c>
      <c r="J363" s="16">
        <v>143.69999999999999</v>
      </c>
      <c r="K363" s="19">
        <v>-1.7830625983067101</v>
      </c>
      <c r="L363" s="14">
        <v>0.189060196692384</v>
      </c>
      <c r="M363" s="11">
        <v>3</v>
      </c>
      <c r="N363" s="22">
        <v>3.8536845944699998E-8</v>
      </c>
      <c r="O363" s="22">
        <v>2.1806035699999999E-11</v>
      </c>
      <c r="P363" s="22">
        <f t="shared" si="20"/>
        <v>1.7203949082455356</v>
      </c>
      <c r="Q363" s="22">
        <f t="shared" si="21"/>
        <v>9.7348373660714293E-4</v>
      </c>
      <c r="R363" s="12">
        <v>2</v>
      </c>
      <c r="S363" s="22">
        <v>1.4840914876939999E-7</v>
      </c>
      <c r="T363" s="22">
        <v>2.293271858E-10</v>
      </c>
      <c r="U363" s="22">
        <f t="shared" si="22"/>
        <v>6.6254084272053575</v>
      </c>
      <c r="V363" s="22">
        <f t="shared" si="23"/>
        <v>1.0237820794642858E-2</v>
      </c>
      <c r="W363" s="13">
        <v>4</v>
      </c>
    </row>
    <row r="364" spans="1:23" x14ac:dyDescent="0.2">
      <c r="A364" s="2" t="s">
        <v>14</v>
      </c>
      <c r="B364" s="3">
        <v>177</v>
      </c>
      <c r="C364" s="4">
        <v>1</v>
      </c>
      <c r="D364" s="5">
        <v>32</v>
      </c>
      <c r="E364" s="6">
        <v>2007</v>
      </c>
      <c r="F364" s="7">
        <v>4</v>
      </c>
      <c r="G364" s="8">
        <v>21</v>
      </c>
      <c r="H364" s="9">
        <v>8.8484999999999996</v>
      </c>
      <c r="I364" s="10">
        <v>85.6995</v>
      </c>
      <c r="J364" s="16">
        <v>123.9</v>
      </c>
      <c r="K364" s="19">
        <v>3.59652405539026</v>
      </c>
      <c r="L364" s="14">
        <v>0.19233011851729301</v>
      </c>
      <c r="M364" s="11">
        <v>2</v>
      </c>
      <c r="N364" s="22">
        <v>4.0204514716100003E-8</v>
      </c>
      <c r="O364" s="22">
        <v>8.0105228999999997E-12</v>
      </c>
      <c r="P364" s="22">
        <f t="shared" si="20"/>
        <v>1.7948444069687501</v>
      </c>
      <c r="Q364" s="22">
        <f t="shared" si="21"/>
        <v>3.576126294642857E-4</v>
      </c>
      <c r="R364" s="12">
        <v>2</v>
      </c>
      <c r="S364" s="22">
        <v>1.6491320597890001E-7</v>
      </c>
      <c r="T364" s="22">
        <v>2.038431846E-10</v>
      </c>
      <c r="U364" s="22">
        <f t="shared" si="22"/>
        <v>7.3621966954866078</v>
      </c>
      <c r="V364" s="22">
        <f t="shared" si="23"/>
        <v>9.1001421696428574E-3</v>
      </c>
      <c r="W364" s="13">
        <v>2</v>
      </c>
    </row>
    <row r="365" spans="1:23" x14ac:dyDescent="0.2">
      <c r="A365" s="2" t="s">
        <v>14</v>
      </c>
      <c r="B365" s="3">
        <v>177</v>
      </c>
      <c r="C365" s="4">
        <v>1</v>
      </c>
      <c r="D365" s="5">
        <v>33</v>
      </c>
      <c r="E365" s="6">
        <v>2007</v>
      </c>
      <c r="F365" s="7">
        <v>4</v>
      </c>
      <c r="G365" s="8">
        <v>21</v>
      </c>
      <c r="H365" s="9">
        <v>8.8484999999999996</v>
      </c>
      <c r="I365" s="10">
        <v>85.6995</v>
      </c>
      <c r="J365" s="16">
        <v>94</v>
      </c>
      <c r="K365" s="19">
        <v>2.5242482243175099</v>
      </c>
      <c r="L365" s="14">
        <v>0.17976348931227901</v>
      </c>
      <c r="M365" s="11">
        <v>2</v>
      </c>
      <c r="N365" s="22">
        <v>3.8850320724100002E-8</v>
      </c>
      <c r="O365" s="22">
        <v>6.8607357E-12</v>
      </c>
      <c r="P365" s="22">
        <f t="shared" si="20"/>
        <v>1.7343893180401788</v>
      </c>
      <c r="Q365" s="22">
        <f t="shared" si="21"/>
        <v>3.0628284375000005E-4</v>
      </c>
      <c r="R365" s="12">
        <v>2</v>
      </c>
      <c r="S365" s="22">
        <v>1.579844781496E-7</v>
      </c>
      <c r="T365" s="22">
        <v>1.78062566E-10</v>
      </c>
      <c r="U365" s="22">
        <f t="shared" si="22"/>
        <v>7.0528784888214284</v>
      </c>
      <c r="V365" s="22">
        <f t="shared" si="23"/>
        <v>7.9492216964285722E-3</v>
      </c>
      <c r="W365" s="13">
        <v>2</v>
      </c>
    </row>
    <row r="366" spans="1:23" x14ac:dyDescent="0.2">
      <c r="A366" s="2" t="s">
        <v>14</v>
      </c>
      <c r="B366" s="3">
        <v>177</v>
      </c>
      <c r="C366" s="4">
        <v>1</v>
      </c>
      <c r="D366" s="5">
        <v>34</v>
      </c>
      <c r="E366" s="6">
        <v>2007</v>
      </c>
      <c r="F366" s="7">
        <v>4</v>
      </c>
      <c r="G366" s="8">
        <v>21</v>
      </c>
      <c r="H366" s="9">
        <v>8.8484999999999996</v>
      </c>
      <c r="I366" s="10">
        <v>85.6995</v>
      </c>
      <c r="J366" s="16">
        <v>73.3</v>
      </c>
      <c r="K366" s="19">
        <v>-0.37906831020189102</v>
      </c>
      <c r="L366" s="14">
        <v>0.19053372560170501</v>
      </c>
      <c r="M366" s="11">
        <v>2</v>
      </c>
      <c r="N366" s="22">
        <v>3.8237902968500003E-8</v>
      </c>
      <c r="O366" s="22">
        <v>1.01905445E-11</v>
      </c>
      <c r="P366" s="22">
        <f t="shared" si="20"/>
        <v>1.7070492396651789</v>
      </c>
      <c r="Q366" s="22">
        <f t="shared" si="21"/>
        <v>4.5493502232142862E-4</v>
      </c>
      <c r="R366" s="12">
        <v>2</v>
      </c>
      <c r="S366" s="22">
        <v>1.5170610300349999E-7</v>
      </c>
      <c r="T366" s="22">
        <v>2.1556386210000001E-10</v>
      </c>
      <c r="U366" s="22">
        <f t="shared" si="22"/>
        <v>6.7725938840848219</v>
      </c>
      <c r="V366" s="22">
        <f t="shared" si="23"/>
        <v>9.623386700892857E-3</v>
      </c>
      <c r="W366" s="13">
        <v>2</v>
      </c>
    </row>
    <row r="367" spans="1:23" x14ac:dyDescent="0.2">
      <c r="A367" s="2" t="s">
        <v>14</v>
      </c>
      <c r="B367" s="3">
        <v>177</v>
      </c>
      <c r="C367" s="4">
        <v>1</v>
      </c>
      <c r="D367" s="5">
        <v>35</v>
      </c>
      <c r="E367" s="6">
        <v>2007</v>
      </c>
      <c r="F367" s="7">
        <v>4</v>
      </c>
      <c r="G367" s="8">
        <v>21</v>
      </c>
      <c r="H367" s="9">
        <v>8.8484999999999996</v>
      </c>
      <c r="I367" s="10">
        <v>85.6995</v>
      </c>
      <c r="J367" s="16">
        <v>39</v>
      </c>
      <c r="K367" s="19">
        <v>-1.15987752188245</v>
      </c>
      <c r="L367" s="14">
        <v>0.17907901017869299</v>
      </c>
      <c r="M367" s="11">
        <v>2</v>
      </c>
      <c r="N367" s="22">
        <v>3.8663796785799998E-8</v>
      </c>
      <c r="O367" s="22">
        <v>6.7407616000000002E-12</v>
      </c>
      <c r="P367" s="22">
        <f t="shared" si="20"/>
        <v>1.7260623565089284</v>
      </c>
      <c r="Q367" s="22">
        <f t="shared" si="21"/>
        <v>3.0092685714285715E-4</v>
      </c>
      <c r="R367" s="12">
        <v>2</v>
      </c>
      <c r="S367" s="22">
        <v>1.5148144884610001E-7</v>
      </c>
      <c r="T367" s="22">
        <v>1.5833316010000001E-10</v>
      </c>
      <c r="U367" s="22">
        <f t="shared" si="22"/>
        <v>6.7625646806294659</v>
      </c>
      <c r="V367" s="22">
        <f t="shared" si="23"/>
        <v>7.0684446473214292E-3</v>
      </c>
      <c r="W367" s="13">
        <v>2</v>
      </c>
    </row>
    <row r="368" spans="1:23" x14ac:dyDescent="0.2">
      <c r="A368" s="2" t="s">
        <v>14</v>
      </c>
      <c r="B368" s="3">
        <v>177</v>
      </c>
      <c r="C368" s="4">
        <v>1</v>
      </c>
      <c r="D368" s="5">
        <v>36</v>
      </c>
      <c r="E368" s="6">
        <v>2007</v>
      </c>
      <c r="F368" s="7">
        <v>4</v>
      </c>
      <c r="G368" s="8">
        <v>21</v>
      </c>
      <c r="H368" s="9">
        <v>8.8484999999999996</v>
      </c>
      <c r="I368" s="10">
        <v>85.6995</v>
      </c>
      <c r="J368" s="16">
        <v>1.7</v>
      </c>
      <c r="K368" s="19">
        <v>3.2402782749821801</v>
      </c>
      <c r="L368" s="14">
        <v>0.19060403384272201</v>
      </c>
      <c r="M368" s="11">
        <v>3</v>
      </c>
      <c r="N368" s="22">
        <v>3.8046691353299997E-8</v>
      </c>
      <c r="O368" s="22">
        <v>1.26697097E-11</v>
      </c>
      <c r="P368" s="22">
        <f t="shared" si="20"/>
        <v>1.69851300684375</v>
      </c>
      <c r="Q368" s="22">
        <f t="shared" si="21"/>
        <v>5.6561204017857147E-4</v>
      </c>
      <c r="R368" s="12">
        <v>2</v>
      </c>
      <c r="S368" s="22">
        <v>1.5594987358240001E-7</v>
      </c>
      <c r="T368" s="22">
        <v>2.2059422049999999E-10</v>
      </c>
      <c r="U368" s="22">
        <f t="shared" si="22"/>
        <v>6.962047927785715</v>
      </c>
      <c r="V368" s="22">
        <f t="shared" si="23"/>
        <v>9.847956272321429E-3</v>
      </c>
      <c r="W368" s="13">
        <v>2</v>
      </c>
    </row>
    <row r="369" spans="1:23" x14ac:dyDescent="0.2">
      <c r="A369" s="2" t="s">
        <v>14</v>
      </c>
      <c r="B369" s="3">
        <v>183</v>
      </c>
      <c r="C369" s="4">
        <v>2</v>
      </c>
      <c r="D369" s="5">
        <v>1</v>
      </c>
      <c r="E369" s="6">
        <v>2007</v>
      </c>
      <c r="F369" s="7">
        <v>4</v>
      </c>
      <c r="G369" s="8">
        <v>23</v>
      </c>
      <c r="H369" s="9">
        <v>10.299300000000001</v>
      </c>
      <c r="I369" s="10">
        <v>87.062299999999993</v>
      </c>
      <c r="J369" s="16">
        <v>3484.5</v>
      </c>
      <c r="K369" s="19">
        <v>11.836147793495</v>
      </c>
      <c r="L369" s="14">
        <v>0.183505850934961</v>
      </c>
      <c r="M369" s="11">
        <v>2</v>
      </c>
      <c r="N369" s="22">
        <v>4.3150681173999997E-8</v>
      </c>
      <c r="O369" s="22">
        <v>1.1458812299999999E-11</v>
      </c>
      <c r="P369" s="22">
        <f t="shared" si="20"/>
        <v>1.9263696952678573</v>
      </c>
      <c r="Q369" s="22">
        <f t="shared" si="21"/>
        <v>5.1155412053571433E-4</v>
      </c>
      <c r="R369" s="12">
        <v>2</v>
      </c>
      <c r="S369" s="22">
        <v>1.8312915286840001E-7</v>
      </c>
      <c r="T369" s="22">
        <v>2.0382519539999999E-10</v>
      </c>
      <c r="U369" s="22">
        <f t="shared" si="22"/>
        <v>8.1754086101964294</v>
      </c>
      <c r="V369" s="22">
        <f t="shared" si="23"/>
        <v>9.0993390803571425E-3</v>
      </c>
      <c r="W369" s="13">
        <v>2</v>
      </c>
    </row>
    <row r="370" spans="1:23" x14ac:dyDescent="0.2">
      <c r="A370" s="2" t="s">
        <v>14</v>
      </c>
      <c r="B370" s="3">
        <v>183</v>
      </c>
      <c r="C370" s="4">
        <v>2</v>
      </c>
      <c r="D370" s="5">
        <v>5</v>
      </c>
      <c r="E370" s="6">
        <v>2007</v>
      </c>
      <c r="F370" s="7">
        <v>4</v>
      </c>
      <c r="G370" s="8">
        <v>23</v>
      </c>
      <c r="H370" s="9">
        <v>10.299300000000001</v>
      </c>
      <c r="I370" s="10">
        <v>87.062299999999993</v>
      </c>
      <c r="J370" s="16">
        <v>3022.2</v>
      </c>
      <c r="K370" s="19">
        <v>12.8448189979623</v>
      </c>
      <c r="L370" s="14">
        <v>0.18019538032965501</v>
      </c>
      <c r="M370" s="11">
        <v>2</v>
      </c>
      <c r="N370" s="22">
        <v>4.2507360200900003E-8</v>
      </c>
      <c r="O370" s="22">
        <v>8.3323715999999993E-12</v>
      </c>
      <c r="P370" s="22">
        <f t="shared" si="20"/>
        <v>1.8976500089687502</v>
      </c>
      <c r="Q370" s="22">
        <f t="shared" si="21"/>
        <v>3.7198087499999997E-4</v>
      </c>
      <c r="R370" s="12">
        <v>2</v>
      </c>
      <c r="S370" s="22">
        <v>1.8258995356080001E-7</v>
      </c>
      <c r="T370" s="22">
        <v>2.1289656870000001E-10</v>
      </c>
      <c r="U370" s="22">
        <f t="shared" si="22"/>
        <v>8.1513372125357151</v>
      </c>
      <c r="V370" s="22">
        <f t="shared" si="23"/>
        <v>9.5043111026785719E-3</v>
      </c>
      <c r="W370" s="13">
        <v>2</v>
      </c>
    </row>
    <row r="371" spans="1:23" x14ac:dyDescent="0.2">
      <c r="A371" s="2" t="s">
        <v>14</v>
      </c>
      <c r="B371" s="3">
        <v>183</v>
      </c>
      <c r="C371" s="4">
        <v>2</v>
      </c>
      <c r="D371" s="5">
        <v>7</v>
      </c>
      <c r="E371" s="6">
        <v>2007</v>
      </c>
      <c r="F371" s="7">
        <v>4</v>
      </c>
      <c r="G371" s="8">
        <v>23</v>
      </c>
      <c r="H371" s="9">
        <v>10.299300000000001</v>
      </c>
      <c r="I371" s="10">
        <v>87.062299999999993</v>
      </c>
      <c r="J371" s="16">
        <v>2515.1</v>
      </c>
      <c r="K371" s="19">
        <v>13.4797568192376</v>
      </c>
      <c r="L371" s="14">
        <v>0.19699362240946899</v>
      </c>
      <c r="M371" s="11">
        <v>2</v>
      </c>
      <c r="N371" s="22">
        <v>4.2719770094899997E-8</v>
      </c>
      <c r="O371" s="22">
        <v>2.6739796499999998E-11</v>
      </c>
      <c r="P371" s="22">
        <f t="shared" si="20"/>
        <v>1.9071325935223216</v>
      </c>
      <c r="Q371" s="22">
        <f t="shared" si="21"/>
        <v>1.1937409151785714E-3</v>
      </c>
      <c r="R371" s="12">
        <v>2</v>
      </c>
      <c r="S371" s="22">
        <v>1.830143983477E-7</v>
      </c>
      <c r="T371" s="22">
        <v>2.6642175950000001E-10</v>
      </c>
      <c r="U371" s="22">
        <f t="shared" si="22"/>
        <v>8.1702856405223212</v>
      </c>
      <c r="V371" s="22">
        <f t="shared" si="23"/>
        <v>1.1893828549107144E-2</v>
      </c>
      <c r="W371" s="13">
        <v>2</v>
      </c>
    </row>
    <row r="372" spans="1:23" x14ac:dyDescent="0.2">
      <c r="A372" s="2" t="s">
        <v>14</v>
      </c>
      <c r="B372" s="3">
        <v>183</v>
      </c>
      <c r="C372" s="4">
        <v>2</v>
      </c>
      <c r="D372" s="5">
        <v>9</v>
      </c>
      <c r="E372" s="6">
        <v>2007</v>
      </c>
      <c r="F372" s="7">
        <v>4</v>
      </c>
      <c r="G372" s="8">
        <v>23</v>
      </c>
      <c r="H372" s="9">
        <v>10.299300000000001</v>
      </c>
      <c r="I372" s="10">
        <v>87.062299999999993</v>
      </c>
      <c r="J372" s="16">
        <v>2011</v>
      </c>
      <c r="K372" s="19">
        <v>13.007481863260701</v>
      </c>
      <c r="L372" s="14">
        <v>0.18335363089347201</v>
      </c>
      <c r="M372" s="11">
        <v>2</v>
      </c>
      <c r="N372" s="22">
        <v>4.2191979503900001E-8</v>
      </c>
      <c r="O372" s="22">
        <v>1.2895780200000001E-11</v>
      </c>
      <c r="P372" s="22">
        <f t="shared" si="20"/>
        <v>1.8835705135669645</v>
      </c>
      <c r="Q372" s="22">
        <f t="shared" si="21"/>
        <v>5.757044732142857E-4</v>
      </c>
      <c r="R372" s="12">
        <v>2</v>
      </c>
      <c r="S372" s="22">
        <v>1.793828043672E-7</v>
      </c>
      <c r="T372" s="22">
        <v>2.0172702600000001E-10</v>
      </c>
      <c r="U372" s="22">
        <f t="shared" si="22"/>
        <v>8.0081609092500017</v>
      </c>
      <c r="V372" s="22">
        <f t="shared" si="23"/>
        <v>9.0056708035714285E-3</v>
      </c>
      <c r="W372" s="13">
        <v>2</v>
      </c>
    </row>
    <row r="373" spans="1:23" x14ac:dyDescent="0.2">
      <c r="A373" s="2" t="s">
        <v>14</v>
      </c>
      <c r="B373" s="3">
        <v>183</v>
      </c>
      <c r="C373" s="4">
        <v>2</v>
      </c>
      <c r="D373" s="5">
        <v>11</v>
      </c>
      <c r="E373" s="6">
        <v>2007</v>
      </c>
      <c r="F373" s="7">
        <v>4</v>
      </c>
      <c r="G373" s="8">
        <v>23</v>
      </c>
      <c r="H373" s="9">
        <v>10.299300000000001</v>
      </c>
      <c r="I373" s="10">
        <v>87.062299999999993</v>
      </c>
      <c r="J373" s="16">
        <v>1809.5</v>
      </c>
      <c r="K373" s="19">
        <v>13.105191741557899</v>
      </c>
      <c r="L373" s="14">
        <v>0.19212473258402299</v>
      </c>
      <c r="M373" s="11">
        <v>2</v>
      </c>
      <c r="N373" s="22">
        <v>4.2389977380699997E-8</v>
      </c>
      <c r="O373" s="22">
        <v>8.3767604000000002E-12</v>
      </c>
      <c r="P373" s="22">
        <f t="shared" si="20"/>
        <v>1.8924097044955357</v>
      </c>
      <c r="Q373" s="22">
        <f t="shared" si="21"/>
        <v>3.7396251785714289E-4</v>
      </c>
      <c r="R373" s="12">
        <v>2</v>
      </c>
      <c r="S373" s="22">
        <v>1.8209348979589999E-7</v>
      </c>
      <c r="T373" s="22">
        <v>2.037231792E-10</v>
      </c>
      <c r="U373" s="22">
        <f t="shared" si="22"/>
        <v>8.1291736516026791</v>
      </c>
      <c r="V373" s="22">
        <f t="shared" si="23"/>
        <v>9.0947847857142852E-3</v>
      </c>
      <c r="W373" s="13">
        <v>2</v>
      </c>
    </row>
    <row r="374" spans="1:23" x14ac:dyDescent="0.2">
      <c r="A374" s="2" t="s">
        <v>14</v>
      </c>
      <c r="B374" s="3">
        <v>183</v>
      </c>
      <c r="C374" s="4">
        <v>2</v>
      </c>
      <c r="D374" s="5">
        <v>13</v>
      </c>
      <c r="E374" s="6">
        <v>2007</v>
      </c>
      <c r="F374" s="7">
        <v>4</v>
      </c>
      <c r="G374" s="8">
        <v>23</v>
      </c>
      <c r="H374" s="9">
        <v>10.299300000000001</v>
      </c>
      <c r="I374" s="10">
        <v>87.062299999999993</v>
      </c>
      <c r="J374" s="16">
        <v>1607.4</v>
      </c>
      <c r="K374" s="19">
        <v>12.8947260353453</v>
      </c>
      <c r="L374" s="14">
        <v>0.182779573165853</v>
      </c>
      <c r="M374" s="11">
        <v>2</v>
      </c>
      <c r="N374" s="22">
        <v>4.2042907535199999E-8</v>
      </c>
      <c r="O374" s="22">
        <v>1.3011527E-11</v>
      </c>
      <c r="P374" s="22">
        <f t="shared" si="20"/>
        <v>1.876915514964286</v>
      </c>
      <c r="Q374" s="22">
        <f t="shared" si="21"/>
        <v>5.8087174107142856E-4</v>
      </c>
      <c r="R374" s="12">
        <v>2</v>
      </c>
      <c r="S374" s="22">
        <v>1.7944146974559999E-7</v>
      </c>
      <c r="T374" s="22">
        <v>2.1163010510000001E-10</v>
      </c>
      <c r="U374" s="22">
        <f t="shared" si="22"/>
        <v>8.0107798993571429</v>
      </c>
      <c r="V374" s="22">
        <f t="shared" si="23"/>
        <v>9.4477725491071435E-3</v>
      </c>
      <c r="W374" s="13">
        <v>2</v>
      </c>
    </row>
    <row r="375" spans="1:23" x14ac:dyDescent="0.2">
      <c r="A375" s="2" t="s">
        <v>14</v>
      </c>
      <c r="B375" s="3">
        <v>183</v>
      </c>
      <c r="C375" s="4">
        <v>2</v>
      </c>
      <c r="D375" s="5">
        <v>15</v>
      </c>
      <c r="E375" s="6">
        <v>2007</v>
      </c>
      <c r="F375" s="7">
        <v>4</v>
      </c>
      <c r="G375" s="8">
        <v>23</v>
      </c>
      <c r="H375" s="9">
        <v>10.299300000000001</v>
      </c>
      <c r="I375" s="10">
        <v>87.062299999999993</v>
      </c>
      <c r="J375" s="16">
        <v>1406.7</v>
      </c>
      <c r="K375" s="19">
        <v>10.596775408663101</v>
      </c>
      <c r="L375" s="14">
        <v>0.18643886123216699</v>
      </c>
      <c r="M375" s="11">
        <v>3</v>
      </c>
      <c r="N375" s="22">
        <v>4.3481913944000002E-8</v>
      </c>
      <c r="O375" s="22">
        <v>1.1878477800000001E-10</v>
      </c>
      <c r="P375" s="22">
        <f t="shared" si="20"/>
        <v>1.9411568725000004</v>
      </c>
      <c r="Q375" s="22">
        <f t="shared" si="21"/>
        <v>5.302891875000001E-3</v>
      </c>
      <c r="R375" s="12">
        <v>3</v>
      </c>
      <c r="S375" s="22">
        <v>2.1069580248499999E-7</v>
      </c>
      <c r="T375" s="22">
        <v>6.0134128099999997E-10</v>
      </c>
      <c r="U375" s="22">
        <f t="shared" si="22"/>
        <v>9.4060626109375001</v>
      </c>
      <c r="V375" s="22">
        <f t="shared" si="23"/>
        <v>2.6845592901785714E-2</v>
      </c>
      <c r="W375" s="13">
        <v>4</v>
      </c>
    </row>
    <row r="376" spans="1:23" x14ac:dyDescent="0.2">
      <c r="A376" s="2" t="s">
        <v>14</v>
      </c>
      <c r="B376" s="3">
        <v>183</v>
      </c>
      <c r="C376" s="4">
        <v>2</v>
      </c>
      <c r="D376" s="5">
        <v>21</v>
      </c>
      <c r="E376" s="6">
        <v>2007</v>
      </c>
      <c r="F376" s="7">
        <v>4</v>
      </c>
      <c r="G376" s="8">
        <v>23</v>
      </c>
      <c r="H376" s="9">
        <v>10.299300000000001</v>
      </c>
      <c r="I376" s="10">
        <v>87.062299999999993</v>
      </c>
      <c r="J376" s="16">
        <v>805.3</v>
      </c>
      <c r="K376" s="19">
        <v>9.2622247141861607</v>
      </c>
      <c r="L376" s="14">
        <v>0.18509572549598799</v>
      </c>
      <c r="M376" s="11">
        <v>2</v>
      </c>
      <c r="N376" s="22">
        <v>4.08489701996E-8</v>
      </c>
      <c r="O376" s="22">
        <v>1.42545962E-11</v>
      </c>
      <c r="P376" s="22">
        <f t="shared" si="20"/>
        <v>1.8236147410535715</v>
      </c>
      <c r="Q376" s="22">
        <f t="shared" si="21"/>
        <v>6.3636590178571431E-4</v>
      </c>
      <c r="R376" s="12">
        <v>2</v>
      </c>
      <c r="S376" s="22">
        <v>1.7217472191190001E-7</v>
      </c>
      <c r="T376" s="22">
        <v>1.8257877480000001E-10</v>
      </c>
      <c r="U376" s="22">
        <f t="shared" si="22"/>
        <v>7.686371513924108</v>
      </c>
      <c r="V376" s="22">
        <f t="shared" si="23"/>
        <v>8.1508381607142862E-3</v>
      </c>
      <c r="W376" s="13">
        <v>2</v>
      </c>
    </row>
    <row r="377" spans="1:23" x14ac:dyDescent="0.2">
      <c r="A377" s="2" t="s">
        <v>14</v>
      </c>
      <c r="B377" s="3">
        <v>183</v>
      </c>
      <c r="C377" s="4">
        <v>2</v>
      </c>
      <c r="D377" s="5">
        <v>23</v>
      </c>
      <c r="E377" s="6">
        <v>2007</v>
      </c>
      <c r="F377" s="7">
        <v>4</v>
      </c>
      <c r="G377" s="8">
        <v>23</v>
      </c>
      <c r="H377" s="9">
        <v>10.299300000000001</v>
      </c>
      <c r="I377" s="10">
        <v>87.062299999999993</v>
      </c>
      <c r="J377" s="16">
        <v>603.1</v>
      </c>
      <c r="K377" s="19">
        <v>7.6679336026849301</v>
      </c>
      <c r="L377" s="14">
        <v>0.183871381471051</v>
      </c>
      <c r="M377" s="11">
        <v>2</v>
      </c>
      <c r="N377" s="22">
        <v>4.0752766916999999E-8</v>
      </c>
      <c r="O377" s="22">
        <v>1.2147494000000001E-11</v>
      </c>
      <c r="P377" s="22">
        <f t="shared" si="20"/>
        <v>1.8193199516517857</v>
      </c>
      <c r="Q377" s="22">
        <f t="shared" si="21"/>
        <v>5.4229883928571436E-4</v>
      </c>
      <c r="R377" s="12">
        <v>2</v>
      </c>
      <c r="S377" s="22">
        <v>1.7184604499400001E-7</v>
      </c>
      <c r="T377" s="22">
        <v>1.85039028E-10</v>
      </c>
      <c r="U377" s="22">
        <f t="shared" si="22"/>
        <v>7.671698437232144</v>
      </c>
      <c r="V377" s="22">
        <f t="shared" si="23"/>
        <v>8.2606708928571436E-3</v>
      </c>
      <c r="W377" s="13">
        <v>2</v>
      </c>
    </row>
    <row r="378" spans="1:23" x14ac:dyDescent="0.2">
      <c r="A378" s="2" t="s">
        <v>14</v>
      </c>
      <c r="B378" s="3">
        <v>183</v>
      </c>
      <c r="C378" s="4">
        <v>2</v>
      </c>
      <c r="D378" s="5">
        <v>25</v>
      </c>
      <c r="E378" s="6">
        <v>2007</v>
      </c>
      <c r="F378" s="7">
        <v>4</v>
      </c>
      <c r="G378" s="8">
        <v>23</v>
      </c>
      <c r="H378" s="9">
        <v>10.299300000000001</v>
      </c>
      <c r="I378" s="10">
        <v>87.062299999999993</v>
      </c>
      <c r="J378" s="16">
        <v>452.8</v>
      </c>
      <c r="K378" s="19">
        <v>6.4271725071863104</v>
      </c>
      <c r="L378" s="14">
        <v>0.200012012604807</v>
      </c>
      <c r="M378" s="11">
        <v>2</v>
      </c>
      <c r="N378" s="22">
        <v>4.00559160457E-8</v>
      </c>
      <c r="O378" s="22">
        <v>1.36066723E-11</v>
      </c>
      <c r="P378" s="22">
        <f t="shared" si="20"/>
        <v>1.7882105377544646</v>
      </c>
      <c r="Q378" s="22">
        <f t="shared" si="21"/>
        <v>6.0744072767857148E-4</v>
      </c>
      <c r="R378" s="12">
        <v>2</v>
      </c>
      <c r="S378" s="22">
        <v>1.690269620884E-7</v>
      </c>
      <c r="T378" s="22">
        <v>3.1688141170000001E-10</v>
      </c>
      <c r="U378" s="22">
        <f t="shared" si="22"/>
        <v>7.5458465218035728</v>
      </c>
      <c r="V378" s="22">
        <f t="shared" si="23"/>
        <v>1.4146491593750001E-2</v>
      </c>
      <c r="W378" s="13">
        <v>2</v>
      </c>
    </row>
    <row r="379" spans="1:23" x14ac:dyDescent="0.2">
      <c r="A379" s="2" t="s">
        <v>14</v>
      </c>
      <c r="B379" s="3">
        <v>183</v>
      </c>
      <c r="C379" s="4">
        <v>2</v>
      </c>
      <c r="D379" s="5">
        <v>26</v>
      </c>
      <c r="E379" s="6">
        <v>2007</v>
      </c>
      <c r="F379" s="7">
        <v>4</v>
      </c>
      <c r="G379" s="8">
        <v>23</v>
      </c>
      <c r="H379" s="9">
        <v>10.299300000000001</v>
      </c>
      <c r="I379" s="10">
        <v>87.062299999999993</v>
      </c>
      <c r="J379" s="16">
        <v>403.3</v>
      </c>
      <c r="K379" s="19">
        <v>6.1594258827249098</v>
      </c>
      <c r="L379" s="14">
        <v>0.19686592747492199</v>
      </c>
      <c r="M379" s="11">
        <v>2</v>
      </c>
      <c r="N379" s="22">
        <v>4.0060023026000001E-8</v>
      </c>
      <c r="O379" s="22">
        <v>1.6582521500000001E-11</v>
      </c>
      <c r="P379" s="22">
        <f t="shared" si="20"/>
        <v>1.788393885089286</v>
      </c>
      <c r="Q379" s="22">
        <f t="shared" si="21"/>
        <v>7.402911383928572E-4</v>
      </c>
      <c r="R379" s="12">
        <v>2</v>
      </c>
      <c r="S379" s="22">
        <v>1.6834486849870001E-7</v>
      </c>
      <c r="T379" s="22">
        <v>2.2357699830000001E-10</v>
      </c>
      <c r="U379" s="22">
        <f t="shared" si="22"/>
        <v>7.5153959151205365</v>
      </c>
      <c r="V379" s="22">
        <f t="shared" si="23"/>
        <v>9.9811159955357151E-3</v>
      </c>
      <c r="W379" s="13">
        <v>2</v>
      </c>
    </row>
    <row r="380" spans="1:23" x14ac:dyDescent="0.2">
      <c r="A380" s="2" t="s">
        <v>14</v>
      </c>
      <c r="B380" s="3">
        <v>183</v>
      </c>
      <c r="C380" s="4">
        <v>2</v>
      </c>
      <c r="D380" s="5">
        <v>27</v>
      </c>
      <c r="E380" s="6">
        <v>2007</v>
      </c>
      <c r="F380" s="7">
        <v>4</v>
      </c>
      <c r="G380" s="8">
        <v>23</v>
      </c>
      <c r="H380" s="9">
        <v>10.299300000000001</v>
      </c>
      <c r="I380" s="10">
        <v>87.062299999999993</v>
      </c>
      <c r="J380" s="16">
        <v>353.5</v>
      </c>
      <c r="K380" s="19">
        <v>5.8641761798919001</v>
      </c>
      <c r="L380" s="14">
        <v>0.19632489186503599</v>
      </c>
      <c r="M380" s="11">
        <v>2</v>
      </c>
      <c r="N380" s="22">
        <v>3.9946688287599999E-8</v>
      </c>
      <c r="O380" s="22">
        <v>1.22601626E-11</v>
      </c>
      <c r="P380" s="22">
        <f t="shared" si="20"/>
        <v>1.7833342985535714</v>
      </c>
      <c r="Q380" s="22">
        <f t="shared" si="21"/>
        <v>5.473286875000001E-4</v>
      </c>
      <c r="R380" s="12">
        <v>2</v>
      </c>
      <c r="S380" s="22">
        <v>1.677265681188E-7</v>
      </c>
      <c r="T380" s="22">
        <v>1.7714518639999999E-10</v>
      </c>
      <c r="U380" s="22">
        <f t="shared" si="22"/>
        <v>7.4877932195892862</v>
      </c>
      <c r="V380" s="22">
        <f t="shared" si="23"/>
        <v>7.9082672499999999E-3</v>
      </c>
      <c r="W380" s="13">
        <v>2</v>
      </c>
    </row>
    <row r="381" spans="1:23" x14ac:dyDescent="0.2">
      <c r="A381" s="2" t="s">
        <v>14</v>
      </c>
      <c r="B381" s="3">
        <v>183</v>
      </c>
      <c r="C381" s="4">
        <v>2</v>
      </c>
      <c r="D381" s="5">
        <v>28</v>
      </c>
      <c r="E381" s="6">
        <v>2007</v>
      </c>
      <c r="F381" s="7">
        <v>4</v>
      </c>
      <c r="G381" s="8">
        <v>23</v>
      </c>
      <c r="H381" s="9">
        <v>10.299300000000001</v>
      </c>
      <c r="I381" s="10">
        <v>87.062299999999993</v>
      </c>
      <c r="J381" s="16">
        <v>302.8</v>
      </c>
      <c r="K381" s="19">
        <v>5.82400481076992</v>
      </c>
      <c r="L381" s="14">
        <v>0.16795827422346499</v>
      </c>
      <c r="M381" s="11">
        <v>2</v>
      </c>
      <c r="N381" s="22">
        <v>4.0460133143600003E-8</v>
      </c>
      <c r="O381" s="22">
        <v>7.8377595999999997E-12</v>
      </c>
      <c r="P381" s="22">
        <f t="shared" si="20"/>
        <v>1.8062559439107146</v>
      </c>
      <c r="Q381" s="22">
        <f t="shared" si="21"/>
        <v>3.4989998214285715E-4</v>
      </c>
      <c r="R381" s="12">
        <v>2</v>
      </c>
      <c r="S381" s="22">
        <v>1.6924551257339999E-7</v>
      </c>
      <c r="T381" s="22">
        <v>2.1120279E-10</v>
      </c>
      <c r="U381" s="22">
        <f t="shared" si="22"/>
        <v>7.5556032398839283</v>
      </c>
      <c r="V381" s="22">
        <f t="shared" si="23"/>
        <v>9.4286959821428575E-3</v>
      </c>
      <c r="W381" s="13">
        <v>2</v>
      </c>
    </row>
    <row r="382" spans="1:23" x14ac:dyDescent="0.2">
      <c r="A382" s="2" t="s">
        <v>14</v>
      </c>
      <c r="B382" s="3">
        <v>183</v>
      </c>
      <c r="C382" s="4">
        <v>2</v>
      </c>
      <c r="D382" s="5">
        <v>30</v>
      </c>
      <c r="E382" s="6">
        <v>2007</v>
      </c>
      <c r="F382" s="7">
        <v>4</v>
      </c>
      <c r="G382" s="8">
        <v>23</v>
      </c>
      <c r="H382" s="9">
        <v>10.299300000000001</v>
      </c>
      <c r="I382" s="10">
        <v>87.062299999999993</v>
      </c>
      <c r="J382" s="16">
        <v>203.2</v>
      </c>
      <c r="K382" s="19">
        <v>5.5674433680364501</v>
      </c>
      <c r="L382" s="14">
        <v>0.18147791693861201</v>
      </c>
      <c r="M382" s="11">
        <v>2</v>
      </c>
      <c r="N382" s="22">
        <v>3.9703005715600003E-8</v>
      </c>
      <c r="O382" s="22">
        <v>1.14653937E-11</v>
      </c>
      <c r="P382" s="22">
        <f t="shared" si="20"/>
        <v>1.7724556123035715</v>
      </c>
      <c r="Q382" s="22">
        <f t="shared" si="21"/>
        <v>5.1184793303571429E-4</v>
      </c>
      <c r="R382" s="12">
        <v>2</v>
      </c>
      <c r="S382" s="22">
        <v>1.6481602981340001E-7</v>
      </c>
      <c r="T382" s="22">
        <v>1.8911662220000001E-10</v>
      </c>
      <c r="U382" s="22">
        <f t="shared" si="22"/>
        <v>7.3578584738125006</v>
      </c>
      <c r="V382" s="22">
        <f t="shared" si="23"/>
        <v>8.4427063482142867E-3</v>
      </c>
      <c r="W382" s="13">
        <v>2</v>
      </c>
    </row>
    <row r="383" spans="1:23" x14ac:dyDescent="0.2">
      <c r="A383" s="2" t="s">
        <v>14</v>
      </c>
      <c r="B383" s="3">
        <v>183</v>
      </c>
      <c r="C383" s="4">
        <v>2</v>
      </c>
      <c r="D383" s="5">
        <v>31</v>
      </c>
      <c r="E383" s="6">
        <v>2007</v>
      </c>
      <c r="F383" s="7">
        <v>4</v>
      </c>
      <c r="G383" s="8">
        <v>23</v>
      </c>
      <c r="H383" s="9">
        <v>10.299300000000001</v>
      </c>
      <c r="I383" s="10">
        <v>87.062299999999993</v>
      </c>
      <c r="J383" s="16">
        <v>153.30000000000001</v>
      </c>
      <c r="K383" s="19">
        <v>4.6849532033362999</v>
      </c>
      <c r="L383" s="14">
        <v>0.18423251830904</v>
      </c>
      <c r="M383" s="11">
        <v>2</v>
      </c>
      <c r="N383" s="22">
        <v>3.9343344223800002E-8</v>
      </c>
      <c r="O383" s="22">
        <v>1.9185999999999998E-11</v>
      </c>
      <c r="P383" s="22">
        <f t="shared" si="20"/>
        <v>1.7563992957053574</v>
      </c>
      <c r="Q383" s="22">
        <f t="shared" si="21"/>
        <v>8.5651785714285712E-4</v>
      </c>
      <c r="R383" s="12">
        <v>2</v>
      </c>
      <c r="S383" s="22">
        <v>1.636779776239E-7</v>
      </c>
      <c r="T383" s="22">
        <v>2.2579722089999999E-10</v>
      </c>
      <c r="U383" s="22">
        <f t="shared" si="22"/>
        <v>7.3070525724955369</v>
      </c>
      <c r="V383" s="22">
        <f t="shared" si="23"/>
        <v>1.0080233075892857E-2</v>
      </c>
      <c r="W383" s="13">
        <v>2</v>
      </c>
    </row>
    <row r="384" spans="1:23" x14ac:dyDescent="0.2">
      <c r="A384" s="2" t="s">
        <v>14</v>
      </c>
      <c r="B384" s="3">
        <v>183</v>
      </c>
      <c r="C384" s="4">
        <v>2</v>
      </c>
      <c r="D384" s="5">
        <v>32</v>
      </c>
      <c r="E384" s="6">
        <v>2007</v>
      </c>
      <c r="F384" s="7">
        <v>4</v>
      </c>
      <c r="G384" s="8">
        <v>23</v>
      </c>
      <c r="H384" s="9">
        <v>10.299300000000001</v>
      </c>
      <c r="I384" s="10">
        <v>87.062299999999993</v>
      </c>
      <c r="J384" s="16">
        <v>103</v>
      </c>
      <c r="K384" s="19">
        <v>1.2551824910548699</v>
      </c>
      <c r="L384" s="14">
        <v>0.180962198885364</v>
      </c>
      <c r="M384" s="11">
        <v>2</v>
      </c>
      <c r="N384" s="22">
        <v>3.8554246951000003E-8</v>
      </c>
      <c r="O384" s="22">
        <v>1.7415402999999999E-11</v>
      </c>
      <c r="P384" s="22">
        <f t="shared" si="20"/>
        <v>1.7211717388839287</v>
      </c>
      <c r="Q384" s="22">
        <f t="shared" si="21"/>
        <v>7.7747334821428574E-4</v>
      </c>
      <c r="R384" s="12">
        <v>2</v>
      </c>
      <c r="S384" s="22">
        <v>1.5538987315399999E-7</v>
      </c>
      <c r="T384" s="22">
        <v>1.7852718800000001E-10</v>
      </c>
      <c r="U384" s="22">
        <f t="shared" si="22"/>
        <v>6.9370479086607144</v>
      </c>
      <c r="V384" s="22">
        <f t="shared" si="23"/>
        <v>7.9699637500000014E-3</v>
      </c>
      <c r="W384" s="13">
        <v>2</v>
      </c>
    </row>
    <row r="385" spans="1:23" x14ac:dyDescent="0.2">
      <c r="A385" s="2" t="s">
        <v>14</v>
      </c>
      <c r="B385" s="3">
        <v>183</v>
      </c>
      <c r="C385" s="4">
        <v>2</v>
      </c>
      <c r="D385" s="5">
        <v>33</v>
      </c>
      <c r="E385" s="6">
        <v>2007</v>
      </c>
      <c r="F385" s="7">
        <v>4</v>
      </c>
      <c r="G385" s="8">
        <v>23</v>
      </c>
      <c r="H385" s="9">
        <v>10.299300000000001</v>
      </c>
      <c r="I385" s="10">
        <v>87.062299999999993</v>
      </c>
      <c r="J385" s="16">
        <v>78.099999999999994</v>
      </c>
      <c r="K385" s="19">
        <v>-1.1402566598758801</v>
      </c>
      <c r="L385" s="14">
        <v>0.191060688358069</v>
      </c>
      <c r="M385" s="11">
        <v>2</v>
      </c>
      <c r="N385" s="22">
        <v>3.81061423615E-8</v>
      </c>
      <c r="O385" s="22">
        <v>8.8922420999999997E-12</v>
      </c>
      <c r="P385" s="22">
        <f t="shared" si="20"/>
        <v>1.7011670697098213</v>
      </c>
      <c r="Q385" s="22">
        <f t="shared" si="21"/>
        <v>3.9697509374999999E-4</v>
      </c>
      <c r="R385" s="12">
        <v>2</v>
      </c>
      <c r="S385" s="22">
        <v>1.4997451597029999E-7</v>
      </c>
      <c r="T385" s="22">
        <v>1.5166418969999999E-10</v>
      </c>
      <c r="U385" s="22">
        <f t="shared" si="22"/>
        <v>6.6952908915312497</v>
      </c>
      <c r="V385" s="22">
        <f t="shared" si="23"/>
        <v>6.770722754464286E-3</v>
      </c>
      <c r="W385" s="13">
        <v>2</v>
      </c>
    </row>
    <row r="386" spans="1:23" x14ac:dyDescent="0.2">
      <c r="A386" s="2" t="s">
        <v>14</v>
      </c>
      <c r="B386" s="3">
        <v>183</v>
      </c>
      <c r="C386" s="4">
        <v>2</v>
      </c>
      <c r="D386" s="5">
        <v>34</v>
      </c>
      <c r="E386" s="6">
        <v>2007</v>
      </c>
      <c r="F386" s="7">
        <v>4</v>
      </c>
      <c r="G386" s="8">
        <v>23</v>
      </c>
      <c r="H386" s="9">
        <v>10.299300000000001</v>
      </c>
      <c r="I386" s="10">
        <v>87.062299999999993</v>
      </c>
      <c r="J386" s="16">
        <v>54.4</v>
      </c>
      <c r="K386" s="19">
        <v>-1.4878684911040601</v>
      </c>
      <c r="L386" s="14">
        <v>0.18172946041841001</v>
      </c>
      <c r="M386" s="11">
        <v>2</v>
      </c>
      <c r="N386" s="22">
        <v>3.8216160860600001E-8</v>
      </c>
      <c r="O386" s="22">
        <v>1.7351713400000001E-11</v>
      </c>
      <c r="P386" s="22">
        <f t="shared" si="20"/>
        <v>1.7060786098482144</v>
      </c>
      <c r="Q386" s="22">
        <f t="shared" si="21"/>
        <v>7.7463006250000008E-4</v>
      </c>
      <c r="R386" s="12">
        <v>2</v>
      </c>
      <c r="S386" s="22">
        <v>1.5040290240929999E-7</v>
      </c>
      <c r="T386" s="22">
        <v>1.450277103E-10</v>
      </c>
      <c r="U386" s="22">
        <f t="shared" si="22"/>
        <v>6.7144152861294648</v>
      </c>
      <c r="V386" s="22">
        <f t="shared" si="23"/>
        <v>6.4744513526785721E-3</v>
      </c>
      <c r="W386" s="13">
        <v>2</v>
      </c>
    </row>
    <row r="387" spans="1:23" x14ac:dyDescent="0.2">
      <c r="A387" s="2" t="s">
        <v>14</v>
      </c>
      <c r="B387" s="3">
        <v>183</v>
      </c>
      <c r="C387" s="4">
        <v>2</v>
      </c>
      <c r="D387" s="5">
        <v>35</v>
      </c>
      <c r="E387" s="6">
        <v>2007</v>
      </c>
      <c r="F387" s="7">
        <v>4</v>
      </c>
      <c r="G387" s="8">
        <v>23</v>
      </c>
      <c r="H387" s="9">
        <v>10.299300000000001</v>
      </c>
      <c r="I387" s="10">
        <v>87.062299999999993</v>
      </c>
      <c r="J387" s="16">
        <v>28.9</v>
      </c>
      <c r="K387" s="19">
        <v>-1.2610470516257</v>
      </c>
      <c r="L387" s="14">
        <v>0.19091615608996701</v>
      </c>
      <c r="M387" s="11">
        <v>2</v>
      </c>
      <c r="N387" s="22">
        <v>3.8844285371000003E-8</v>
      </c>
      <c r="O387" s="22">
        <v>5.5290137000000002E-12</v>
      </c>
      <c r="P387" s="22">
        <f t="shared" ref="P387:P415" si="24">N387*1000000000/22.4</f>
        <v>1.7341198826339288</v>
      </c>
      <c r="Q387" s="22">
        <f t="shared" ref="Q387:Q415" si="25">O387*1000000000/22.4</f>
        <v>2.4683096875E-4</v>
      </c>
      <c r="R387" s="12">
        <v>2</v>
      </c>
      <c r="S387" s="22">
        <v>1.5093790298699999E-7</v>
      </c>
      <c r="T387" s="22">
        <v>2.059277334E-10</v>
      </c>
      <c r="U387" s="22">
        <f t="shared" ref="U387:U415" si="26">S387*1000000000/22.4</f>
        <v>6.738299240491072</v>
      </c>
      <c r="V387" s="22">
        <f t="shared" ref="V387:V415" si="27">T387*1000000000/22.4</f>
        <v>9.1932023839285722E-3</v>
      </c>
      <c r="W387" s="13">
        <v>2</v>
      </c>
    </row>
    <row r="388" spans="1:23" x14ac:dyDescent="0.2">
      <c r="A388" s="2" t="s">
        <v>14</v>
      </c>
      <c r="B388" s="3">
        <v>183</v>
      </c>
      <c r="C388" s="4">
        <v>2</v>
      </c>
      <c r="D388" s="5">
        <v>36</v>
      </c>
      <c r="E388" s="6">
        <v>2007</v>
      </c>
      <c r="F388" s="7">
        <v>4</v>
      </c>
      <c r="G388" s="8">
        <v>23</v>
      </c>
      <c r="H388" s="9">
        <v>10.299300000000001</v>
      </c>
      <c r="I388" s="10">
        <v>87.062299999999993</v>
      </c>
      <c r="J388" s="16">
        <v>1.6</v>
      </c>
      <c r="K388" s="19">
        <v>-0.90516593916729604</v>
      </c>
      <c r="L388" s="14">
        <v>0.18095559450482401</v>
      </c>
      <c r="M388" s="11">
        <v>2</v>
      </c>
      <c r="N388" s="22">
        <v>3.8536121955899998E-8</v>
      </c>
      <c r="O388" s="22">
        <v>1.12610978E-11</v>
      </c>
      <c r="P388" s="22">
        <f t="shared" si="24"/>
        <v>1.7203625873169643</v>
      </c>
      <c r="Q388" s="22">
        <f t="shared" si="25"/>
        <v>5.0272758035714289E-4</v>
      </c>
      <c r="R388" s="12">
        <v>2</v>
      </c>
      <c r="S388" s="22">
        <v>1.503413757904E-7</v>
      </c>
      <c r="T388" s="22">
        <v>1.7210569490000001E-10</v>
      </c>
      <c r="U388" s="22">
        <f t="shared" si="26"/>
        <v>6.7116685620714289</v>
      </c>
      <c r="V388" s="22">
        <f t="shared" si="27"/>
        <v>7.6832899508928578E-3</v>
      </c>
      <c r="W388" s="13">
        <v>2</v>
      </c>
    </row>
    <row r="389" spans="1:23" x14ac:dyDescent="0.2">
      <c r="A389" s="2" t="s">
        <v>14</v>
      </c>
      <c r="B389" s="3">
        <v>188</v>
      </c>
      <c r="C389" s="4">
        <v>1</v>
      </c>
      <c r="D389" s="5">
        <v>1</v>
      </c>
      <c r="E389" s="6">
        <v>2007</v>
      </c>
      <c r="F389" s="7">
        <v>4</v>
      </c>
      <c r="G389" s="8">
        <v>24</v>
      </c>
      <c r="H389" s="9">
        <v>12.658300000000001</v>
      </c>
      <c r="I389" s="10">
        <v>88.464799999999997</v>
      </c>
      <c r="J389" s="16">
        <v>3122.4</v>
      </c>
      <c r="K389" s="19">
        <v>12.3596063659473</v>
      </c>
      <c r="L389" s="14">
        <v>0.19751179863075999</v>
      </c>
      <c r="M389" s="11">
        <v>2</v>
      </c>
      <c r="N389" s="22">
        <v>4.25024444175E-8</v>
      </c>
      <c r="O389" s="22">
        <v>1.7144204299999999E-11</v>
      </c>
      <c r="P389" s="22">
        <f t="shared" si="24"/>
        <v>1.8974305543526788</v>
      </c>
      <c r="Q389" s="22">
        <f t="shared" si="25"/>
        <v>7.6536626339285718E-4</v>
      </c>
      <c r="R389" s="12">
        <v>2</v>
      </c>
      <c r="S389" s="22">
        <v>1.8288172625829999E-7</v>
      </c>
      <c r="T389" s="22">
        <v>2.5218528879999998E-10</v>
      </c>
      <c r="U389" s="22">
        <f t="shared" si="26"/>
        <v>8.1643627793883944</v>
      </c>
      <c r="V389" s="22">
        <f t="shared" si="27"/>
        <v>1.1258271821428571E-2</v>
      </c>
      <c r="W389" s="13">
        <v>2</v>
      </c>
    </row>
    <row r="390" spans="1:23" x14ac:dyDescent="0.2">
      <c r="A390" s="2" t="s">
        <v>14</v>
      </c>
      <c r="B390" s="3">
        <v>188</v>
      </c>
      <c r="C390" s="4">
        <v>1</v>
      </c>
      <c r="D390" s="5">
        <v>5</v>
      </c>
      <c r="E390" s="6">
        <v>2007</v>
      </c>
      <c r="F390" s="7">
        <v>4</v>
      </c>
      <c r="G390" s="8">
        <v>24</v>
      </c>
      <c r="H390" s="9">
        <v>12.658300000000001</v>
      </c>
      <c r="I390" s="10">
        <v>88.464799999999997</v>
      </c>
      <c r="J390" s="16">
        <v>2433.5</v>
      </c>
      <c r="K390" s="19">
        <v>12.792040125039801</v>
      </c>
      <c r="L390" s="14">
        <v>0.18829193818331999</v>
      </c>
      <c r="M390" s="11">
        <v>2</v>
      </c>
      <c r="N390" s="22">
        <v>4.3077517543199998E-8</v>
      </c>
      <c r="O390" s="22">
        <v>1.5906802499999999E-11</v>
      </c>
      <c r="P390" s="22">
        <f t="shared" si="24"/>
        <v>1.92310346175</v>
      </c>
      <c r="Q390" s="22">
        <f t="shared" si="25"/>
        <v>7.1012511160714283E-4</v>
      </c>
      <c r="R390" s="12">
        <v>2</v>
      </c>
      <c r="S390" s="22">
        <v>1.8182930292499999E-7</v>
      </c>
      <c r="T390" s="22">
        <v>2.8673554290000002E-10</v>
      </c>
      <c r="U390" s="22">
        <f t="shared" si="26"/>
        <v>8.1173795948660707</v>
      </c>
      <c r="V390" s="22">
        <f t="shared" si="27"/>
        <v>1.2800693879464288E-2</v>
      </c>
      <c r="W390" s="13">
        <v>2</v>
      </c>
    </row>
    <row r="391" spans="1:23" x14ac:dyDescent="0.2">
      <c r="A391" s="2" t="s">
        <v>14</v>
      </c>
      <c r="B391" s="3">
        <v>188</v>
      </c>
      <c r="C391" s="4">
        <v>1</v>
      </c>
      <c r="D391" s="5">
        <v>7</v>
      </c>
      <c r="E391" s="6">
        <v>2007</v>
      </c>
      <c r="F391" s="7">
        <v>4</v>
      </c>
      <c r="G391" s="8">
        <v>24</v>
      </c>
      <c r="H391" s="9">
        <v>12.658300000000001</v>
      </c>
      <c r="I391" s="10">
        <v>88.464799999999997</v>
      </c>
      <c r="J391" s="16">
        <v>1979.7</v>
      </c>
      <c r="K391" s="19">
        <v>12.777276215113099</v>
      </c>
      <c r="L391" s="14">
        <v>0.19182317138845201</v>
      </c>
      <c r="M391" s="11">
        <v>2</v>
      </c>
      <c r="N391" s="22">
        <v>4.2502609899899997E-8</v>
      </c>
      <c r="O391" s="22">
        <v>1.5885665999999999E-11</v>
      </c>
      <c r="P391" s="22">
        <f t="shared" si="24"/>
        <v>1.8974379419598213</v>
      </c>
      <c r="Q391" s="22">
        <f t="shared" si="25"/>
        <v>7.0918151785714294E-4</v>
      </c>
      <c r="R391" s="12">
        <v>2</v>
      </c>
      <c r="S391" s="22">
        <v>1.8139274238400001E-7</v>
      </c>
      <c r="T391" s="22">
        <v>2.9531230649999998E-10</v>
      </c>
      <c r="U391" s="22">
        <f t="shared" si="26"/>
        <v>8.0978902850000001</v>
      </c>
      <c r="V391" s="22">
        <f t="shared" si="27"/>
        <v>1.3183585111607145E-2</v>
      </c>
      <c r="W391" s="13">
        <v>2</v>
      </c>
    </row>
    <row r="392" spans="1:23" x14ac:dyDescent="0.2">
      <c r="A392" s="2" t="s">
        <v>14</v>
      </c>
      <c r="B392" s="3">
        <v>188</v>
      </c>
      <c r="C392" s="4">
        <v>1</v>
      </c>
      <c r="D392" s="5">
        <v>9</v>
      </c>
      <c r="E392" s="6">
        <v>2007</v>
      </c>
      <c r="F392" s="7">
        <v>4</v>
      </c>
      <c r="G392" s="8">
        <v>24</v>
      </c>
      <c r="H392" s="9">
        <v>12.658300000000001</v>
      </c>
      <c r="I392" s="10">
        <v>88.464799999999997</v>
      </c>
      <c r="J392" s="16">
        <v>1777.7</v>
      </c>
      <c r="K392" s="19">
        <v>13.2613502528386</v>
      </c>
      <c r="L392" s="14">
        <v>0.178854428988759</v>
      </c>
      <c r="M392" s="11">
        <v>2</v>
      </c>
      <c r="N392" s="22">
        <v>4.2343071914600001E-8</v>
      </c>
      <c r="O392" s="22">
        <v>1.1146600900000001E-11</v>
      </c>
      <c r="P392" s="22">
        <f t="shared" si="24"/>
        <v>1.8903157104732145</v>
      </c>
      <c r="Q392" s="22">
        <f t="shared" si="25"/>
        <v>4.9761611160714289E-4</v>
      </c>
      <c r="R392" s="12">
        <v>2</v>
      </c>
      <c r="S392" s="22">
        <v>1.675558476191E-7</v>
      </c>
      <c r="T392" s="22">
        <v>8.2980496591999998E-9</v>
      </c>
      <c r="U392" s="22">
        <f t="shared" si="26"/>
        <v>7.4801717687098224</v>
      </c>
      <c r="V392" s="22">
        <f t="shared" si="27"/>
        <v>0.37044864550000001</v>
      </c>
      <c r="W392" s="13">
        <v>4</v>
      </c>
    </row>
    <row r="393" spans="1:23" x14ac:dyDescent="0.2">
      <c r="A393" s="2" t="s">
        <v>14</v>
      </c>
      <c r="B393" s="3">
        <v>188</v>
      </c>
      <c r="C393" s="4">
        <v>1</v>
      </c>
      <c r="D393" s="5">
        <v>11</v>
      </c>
      <c r="E393" s="6">
        <v>2007</v>
      </c>
      <c r="F393" s="7">
        <v>4</v>
      </c>
      <c r="G393" s="8">
        <v>24</v>
      </c>
      <c r="H393" s="9">
        <v>12.658300000000001</v>
      </c>
      <c r="I393" s="10">
        <v>88.464799999999997</v>
      </c>
      <c r="J393" s="16">
        <v>1576.3</v>
      </c>
      <c r="K393" s="19">
        <v>12.7395265410573</v>
      </c>
      <c r="L393" s="14">
        <v>0.200336146055068</v>
      </c>
      <c r="M393" s="11">
        <v>2</v>
      </c>
      <c r="N393" s="22">
        <v>4.1957863885400003E-8</v>
      </c>
      <c r="O393" s="22">
        <v>1.5890815200000002E-11</v>
      </c>
      <c r="P393" s="22">
        <f t="shared" si="24"/>
        <v>1.8731189234553574</v>
      </c>
      <c r="Q393" s="22">
        <f t="shared" si="25"/>
        <v>7.0941139285714294E-4</v>
      </c>
      <c r="R393" s="12">
        <v>2</v>
      </c>
      <c r="S393" s="22">
        <v>1.7957935330359999E-7</v>
      </c>
      <c r="T393" s="22">
        <v>2.324800543E-10</v>
      </c>
      <c r="U393" s="22">
        <f t="shared" si="26"/>
        <v>8.0169354153392849</v>
      </c>
      <c r="V393" s="22">
        <f t="shared" si="27"/>
        <v>1.0378573852678572E-2</v>
      </c>
      <c r="W393" s="13">
        <v>2</v>
      </c>
    </row>
    <row r="394" spans="1:23" x14ac:dyDescent="0.2">
      <c r="A394" s="2" t="s">
        <v>14</v>
      </c>
      <c r="B394" s="3">
        <v>188</v>
      </c>
      <c r="C394" s="4">
        <v>1</v>
      </c>
      <c r="D394" s="5">
        <v>15</v>
      </c>
      <c r="E394" s="6">
        <v>2007</v>
      </c>
      <c r="F394" s="7">
        <v>4</v>
      </c>
      <c r="G394" s="8">
        <v>24</v>
      </c>
      <c r="H394" s="9">
        <v>12.658300000000001</v>
      </c>
      <c r="I394" s="10">
        <v>88.464799999999997</v>
      </c>
      <c r="J394" s="16">
        <v>1174.5999999999999</v>
      </c>
      <c r="K394" s="19">
        <v>11.364294581625</v>
      </c>
      <c r="L394" s="14">
        <v>0.19395736842017999</v>
      </c>
      <c r="M394" s="11">
        <v>2</v>
      </c>
      <c r="N394" s="22">
        <v>4.1472339789799998E-8</v>
      </c>
      <c r="O394" s="22">
        <v>1.2195528100000001E-11</v>
      </c>
      <c r="P394" s="22">
        <f t="shared" si="24"/>
        <v>1.8514437406160713</v>
      </c>
      <c r="Q394" s="22">
        <f t="shared" si="25"/>
        <v>5.4444321875000003E-4</v>
      </c>
      <c r="R394" s="12">
        <v>2</v>
      </c>
      <c r="S394" s="22">
        <v>1.7555552887429999E-7</v>
      </c>
      <c r="T394" s="22">
        <v>2.1703766019999999E-10</v>
      </c>
      <c r="U394" s="22">
        <f t="shared" si="26"/>
        <v>7.8373003961741077</v>
      </c>
      <c r="V394" s="22">
        <f t="shared" si="27"/>
        <v>9.6891812589285711E-3</v>
      </c>
      <c r="W394" s="13">
        <v>2</v>
      </c>
    </row>
    <row r="395" spans="1:23" x14ac:dyDescent="0.2">
      <c r="A395" s="2" t="s">
        <v>14</v>
      </c>
      <c r="B395" s="3">
        <v>188</v>
      </c>
      <c r="C395" s="4">
        <v>1</v>
      </c>
      <c r="D395" s="5">
        <v>19</v>
      </c>
      <c r="E395" s="6">
        <v>2007</v>
      </c>
      <c r="F395" s="7">
        <v>4</v>
      </c>
      <c r="G395" s="8">
        <v>24</v>
      </c>
      <c r="H395" s="9">
        <v>12.658300000000001</v>
      </c>
      <c r="I395" s="10">
        <v>88.464799999999997</v>
      </c>
      <c r="J395" s="16">
        <v>773.6</v>
      </c>
      <c r="K395" s="19">
        <v>8.6012837424034707</v>
      </c>
      <c r="L395" s="14">
        <v>0.20668149223413099</v>
      </c>
      <c r="M395" s="11">
        <v>2</v>
      </c>
      <c r="N395" s="22">
        <v>4.08158143382E-8</v>
      </c>
      <c r="O395" s="22">
        <v>1.29615263E-11</v>
      </c>
      <c r="P395" s="22">
        <f t="shared" si="24"/>
        <v>1.8221345686696429</v>
      </c>
      <c r="Q395" s="22">
        <f t="shared" si="25"/>
        <v>5.7863956696428578E-4</v>
      </c>
      <c r="R395" s="12">
        <v>2</v>
      </c>
      <c r="S395" s="22">
        <v>1.739457579604E-7</v>
      </c>
      <c r="T395" s="22">
        <v>2.234162101E-10</v>
      </c>
      <c r="U395" s="22">
        <f t="shared" si="26"/>
        <v>7.7654356232321442</v>
      </c>
      <c r="V395" s="22">
        <f t="shared" si="27"/>
        <v>9.9739379508928579E-3</v>
      </c>
      <c r="W395" s="13">
        <v>2</v>
      </c>
    </row>
    <row r="396" spans="1:23" x14ac:dyDescent="0.2">
      <c r="A396" s="2" t="s">
        <v>14</v>
      </c>
      <c r="B396" s="3">
        <v>188</v>
      </c>
      <c r="C396" s="4">
        <v>1</v>
      </c>
      <c r="D396" s="5">
        <v>21</v>
      </c>
      <c r="E396" s="6">
        <v>2007</v>
      </c>
      <c r="F396" s="7">
        <v>4</v>
      </c>
      <c r="G396" s="8">
        <v>24</v>
      </c>
      <c r="H396" s="9">
        <v>12.658300000000001</v>
      </c>
      <c r="I396" s="10">
        <v>88.464799999999997</v>
      </c>
      <c r="J396" s="16">
        <v>572.4</v>
      </c>
      <c r="K396" s="19">
        <v>6.7562500621828097</v>
      </c>
      <c r="L396" s="14">
        <v>0.196977159910703</v>
      </c>
      <c r="M396" s="11">
        <v>2</v>
      </c>
      <c r="N396" s="22">
        <v>4.0291237147199999E-8</v>
      </c>
      <c r="O396" s="22">
        <v>1.57352053E-11</v>
      </c>
      <c r="P396" s="22">
        <f t="shared" si="24"/>
        <v>1.7987159440714287</v>
      </c>
      <c r="Q396" s="22">
        <f t="shared" si="25"/>
        <v>7.024645223214286E-4</v>
      </c>
      <c r="R396" s="12">
        <v>2</v>
      </c>
      <c r="S396" s="22">
        <v>1.704985407652E-7</v>
      </c>
      <c r="T396" s="22">
        <v>2.2961240719999999E-10</v>
      </c>
      <c r="U396" s="22">
        <f t="shared" si="26"/>
        <v>7.6115419984464294</v>
      </c>
      <c r="V396" s="22">
        <f t="shared" si="27"/>
        <v>1.0250553892857143E-2</v>
      </c>
      <c r="W396" s="13">
        <v>2</v>
      </c>
    </row>
    <row r="397" spans="1:23" x14ac:dyDescent="0.2">
      <c r="A397" s="2" t="s">
        <v>14</v>
      </c>
      <c r="B397" s="3">
        <v>188</v>
      </c>
      <c r="C397" s="4">
        <v>1</v>
      </c>
      <c r="D397" s="5">
        <v>23</v>
      </c>
      <c r="E397" s="6">
        <v>2007</v>
      </c>
      <c r="F397" s="7">
        <v>4</v>
      </c>
      <c r="G397" s="8">
        <v>24</v>
      </c>
      <c r="H397" s="9">
        <v>12.658300000000001</v>
      </c>
      <c r="I397" s="10">
        <v>88.464799999999997</v>
      </c>
      <c r="J397" s="16">
        <v>437.2</v>
      </c>
      <c r="K397" s="19">
        <v>5.8459598521649996</v>
      </c>
      <c r="L397" s="14">
        <v>0.200235388022697</v>
      </c>
      <c r="M397" s="11">
        <v>2</v>
      </c>
      <c r="N397" s="22">
        <v>4.0395817900199999E-8</v>
      </c>
      <c r="O397" s="22">
        <v>1.12697651E-11</v>
      </c>
      <c r="P397" s="22">
        <f t="shared" si="24"/>
        <v>1.8033847276875001</v>
      </c>
      <c r="Q397" s="22">
        <f t="shared" si="25"/>
        <v>5.0311451339285723E-4</v>
      </c>
      <c r="R397" s="12">
        <v>2</v>
      </c>
      <c r="S397" s="22">
        <v>1.6943931891439999E-7</v>
      </c>
      <c r="T397" s="22">
        <v>2.9574815510000002E-10</v>
      </c>
      <c r="U397" s="22">
        <f t="shared" si="26"/>
        <v>7.5642553086785718</v>
      </c>
      <c r="V397" s="22">
        <f t="shared" si="27"/>
        <v>1.3203042638392859E-2</v>
      </c>
      <c r="W397" s="13">
        <v>2</v>
      </c>
    </row>
    <row r="398" spans="1:23" x14ac:dyDescent="0.2">
      <c r="A398" s="2" t="s">
        <v>14</v>
      </c>
      <c r="B398" s="3">
        <v>188</v>
      </c>
      <c r="C398" s="4">
        <v>1</v>
      </c>
      <c r="D398" s="5">
        <v>24</v>
      </c>
      <c r="E398" s="6">
        <v>2007</v>
      </c>
      <c r="F398" s="7">
        <v>4</v>
      </c>
      <c r="G398" s="8">
        <v>24</v>
      </c>
      <c r="H398" s="9">
        <v>12.658300000000001</v>
      </c>
      <c r="I398" s="10">
        <v>88.464799999999997</v>
      </c>
      <c r="J398" s="16">
        <v>387.4</v>
      </c>
      <c r="K398" s="19">
        <v>6.0159413801463302</v>
      </c>
      <c r="L398" s="14">
        <v>0.18349753491640999</v>
      </c>
      <c r="M398" s="11">
        <v>2</v>
      </c>
      <c r="N398" s="22">
        <v>4.0796874477900003E-8</v>
      </c>
      <c r="O398" s="22">
        <v>1.8417416000000001E-11</v>
      </c>
      <c r="P398" s="22">
        <f t="shared" si="24"/>
        <v>1.8212890391919647</v>
      </c>
      <c r="Q398" s="22">
        <f t="shared" si="25"/>
        <v>8.2220607142857141E-4</v>
      </c>
      <c r="R398" s="12">
        <v>2</v>
      </c>
      <c r="S398" s="22">
        <v>1.7219554247269999E-7</v>
      </c>
      <c r="T398" s="22">
        <v>2.4056073790000001E-10</v>
      </c>
      <c r="U398" s="22">
        <f t="shared" si="26"/>
        <v>7.687301003245536</v>
      </c>
      <c r="V398" s="22">
        <f t="shared" si="27"/>
        <v>1.0739318656250002E-2</v>
      </c>
      <c r="W398" s="13">
        <v>2</v>
      </c>
    </row>
    <row r="399" spans="1:23" x14ac:dyDescent="0.2">
      <c r="A399" s="2" t="s">
        <v>14</v>
      </c>
      <c r="B399" s="3">
        <v>188</v>
      </c>
      <c r="C399" s="4">
        <v>1</v>
      </c>
      <c r="D399" s="5">
        <v>25</v>
      </c>
      <c r="E399" s="6">
        <v>2007</v>
      </c>
      <c r="F399" s="7">
        <v>4</v>
      </c>
      <c r="G399" s="8">
        <v>24</v>
      </c>
      <c r="H399" s="9">
        <v>12.658300000000001</v>
      </c>
      <c r="I399" s="10">
        <v>88.464799999999997</v>
      </c>
      <c r="J399" s="16">
        <v>338</v>
      </c>
      <c r="K399" s="19">
        <v>5.7641259564863399</v>
      </c>
      <c r="L399" s="14">
        <v>0.20302778073258099</v>
      </c>
      <c r="M399" s="11">
        <v>2</v>
      </c>
      <c r="N399" s="22">
        <v>3.9740235087799997E-8</v>
      </c>
      <c r="O399" s="22">
        <v>1.9733613800000001E-11</v>
      </c>
      <c r="P399" s="22">
        <f t="shared" si="24"/>
        <v>1.7741176378482142</v>
      </c>
      <c r="Q399" s="22">
        <f t="shared" si="25"/>
        <v>8.8096490178571438E-4</v>
      </c>
      <c r="R399" s="12">
        <v>2</v>
      </c>
      <c r="S399" s="22">
        <v>1.65661989084E-7</v>
      </c>
      <c r="T399" s="22">
        <v>2.5883350779999999E-10</v>
      </c>
      <c r="U399" s="22">
        <f t="shared" si="26"/>
        <v>7.3956245126785722</v>
      </c>
      <c r="V399" s="22">
        <f t="shared" si="27"/>
        <v>1.15550673125E-2</v>
      </c>
      <c r="W399" s="13">
        <v>2</v>
      </c>
    </row>
    <row r="400" spans="1:23" x14ac:dyDescent="0.2">
      <c r="A400" s="2" t="s">
        <v>14</v>
      </c>
      <c r="B400" s="3">
        <v>188</v>
      </c>
      <c r="C400" s="4">
        <v>1</v>
      </c>
      <c r="D400" s="5">
        <v>26</v>
      </c>
      <c r="E400" s="6">
        <v>2007</v>
      </c>
      <c r="F400" s="7">
        <v>4</v>
      </c>
      <c r="G400" s="8">
        <v>24</v>
      </c>
      <c r="H400" s="9">
        <v>12.658300000000001</v>
      </c>
      <c r="I400" s="10">
        <v>88.464799999999997</v>
      </c>
      <c r="J400" s="16">
        <v>287.3</v>
      </c>
      <c r="K400" s="19">
        <v>5.5220918077085903</v>
      </c>
      <c r="L400" s="14">
        <v>0.19204924129010301</v>
      </c>
      <c r="M400" s="11">
        <v>2</v>
      </c>
      <c r="N400" s="22">
        <v>3.9816172643300003E-8</v>
      </c>
      <c r="O400" s="22">
        <v>1.26989327E-11</v>
      </c>
      <c r="P400" s="22">
        <f t="shared" si="24"/>
        <v>1.7775077072901786</v>
      </c>
      <c r="Q400" s="22">
        <f t="shared" si="25"/>
        <v>5.6691663839285723E-4</v>
      </c>
      <c r="R400" s="12">
        <v>2</v>
      </c>
      <c r="S400" s="22">
        <v>1.669196165084E-7</v>
      </c>
      <c r="T400" s="22">
        <v>2.6827296389999999E-10</v>
      </c>
      <c r="U400" s="22">
        <f t="shared" si="26"/>
        <v>7.4517685941250003</v>
      </c>
      <c r="V400" s="22">
        <f t="shared" si="27"/>
        <v>1.1976471602678573E-2</v>
      </c>
      <c r="W400" s="13">
        <v>2</v>
      </c>
    </row>
    <row r="401" spans="1:23" x14ac:dyDescent="0.2">
      <c r="A401" s="2" t="s">
        <v>14</v>
      </c>
      <c r="B401" s="3">
        <v>188</v>
      </c>
      <c r="C401" s="4">
        <v>1</v>
      </c>
      <c r="D401" s="5">
        <v>27</v>
      </c>
      <c r="E401" s="6">
        <v>2007</v>
      </c>
      <c r="F401" s="7">
        <v>4</v>
      </c>
      <c r="G401" s="8">
        <v>24</v>
      </c>
      <c r="H401" s="9">
        <v>12.658300000000001</v>
      </c>
      <c r="I401" s="10">
        <v>88.464799999999997</v>
      </c>
      <c r="J401" s="16">
        <v>236.9</v>
      </c>
      <c r="K401" s="19">
        <v>5.2415706700578797</v>
      </c>
      <c r="L401" s="14">
        <v>0.19548164858842901</v>
      </c>
      <c r="M401" s="11">
        <v>2</v>
      </c>
      <c r="N401" s="22">
        <v>3.9375284725000002E-8</v>
      </c>
      <c r="O401" s="22">
        <v>1.8511834999999999E-11</v>
      </c>
      <c r="P401" s="22">
        <f t="shared" si="24"/>
        <v>1.7578252109375001</v>
      </c>
      <c r="Q401" s="22">
        <f t="shared" si="25"/>
        <v>8.2642120535714278E-4</v>
      </c>
      <c r="R401" s="12">
        <v>2</v>
      </c>
      <c r="S401" s="22">
        <v>1.65203677049E-7</v>
      </c>
      <c r="T401" s="22">
        <v>2.2760634400000001E-10</v>
      </c>
      <c r="U401" s="22">
        <f t="shared" si="26"/>
        <v>7.3751641539732145</v>
      </c>
      <c r="V401" s="22">
        <f t="shared" si="27"/>
        <v>1.0160997500000001E-2</v>
      </c>
      <c r="W401" s="13">
        <v>2</v>
      </c>
    </row>
    <row r="402" spans="1:23" x14ac:dyDescent="0.2">
      <c r="A402" s="2" t="s">
        <v>14</v>
      </c>
      <c r="B402" s="3">
        <v>188</v>
      </c>
      <c r="C402" s="4">
        <v>1</v>
      </c>
      <c r="D402" s="5">
        <v>28</v>
      </c>
      <c r="E402" s="6">
        <v>2007</v>
      </c>
      <c r="F402" s="7">
        <v>4</v>
      </c>
      <c r="G402" s="8">
        <v>24</v>
      </c>
      <c r="H402" s="9">
        <v>12.658300000000001</v>
      </c>
      <c r="I402" s="10">
        <v>88.464799999999997</v>
      </c>
      <c r="J402" s="16">
        <v>186.6</v>
      </c>
      <c r="K402" s="19">
        <v>4.3367559306505701</v>
      </c>
      <c r="L402" s="14">
        <v>0.21167150845656901</v>
      </c>
      <c r="M402" s="11">
        <v>2</v>
      </c>
      <c r="N402" s="22">
        <v>3.9070813171500001E-8</v>
      </c>
      <c r="O402" s="22">
        <v>1.6506287099999999E-11</v>
      </c>
      <c r="P402" s="22">
        <f t="shared" si="24"/>
        <v>1.7442327308705359</v>
      </c>
      <c r="Q402" s="22">
        <f t="shared" si="25"/>
        <v>7.368878169642857E-4</v>
      </c>
      <c r="R402" s="12">
        <v>2</v>
      </c>
      <c r="S402" s="22">
        <v>1.6317512379729999E-7</v>
      </c>
      <c r="T402" s="22">
        <v>3.1028570709999999E-10</v>
      </c>
      <c r="U402" s="22">
        <f t="shared" si="26"/>
        <v>7.2846037409508932</v>
      </c>
      <c r="V402" s="22">
        <f t="shared" si="27"/>
        <v>1.3852040495535714E-2</v>
      </c>
      <c r="W402" s="13">
        <v>2</v>
      </c>
    </row>
    <row r="403" spans="1:23" x14ac:dyDescent="0.2">
      <c r="A403" s="2" t="s">
        <v>14</v>
      </c>
      <c r="B403" s="3">
        <v>188</v>
      </c>
      <c r="C403" s="4">
        <v>1</v>
      </c>
      <c r="D403" s="5">
        <v>29</v>
      </c>
      <c r="E403" s="6">
        <v>2007</v>
      </c>
      <c r="F403" s="7">
        <v>4</v>
      </c>
      <c r="G403" s="8">
        <v>24</v>
      </c>
      <c r="H403" s="9">
        <v>12.658300000000001</v>
      </c>
      <c r="I403" s="10">
        <v>88.464799999999997</v>
      </c>
      <c r="J403" s="16">
        <v>161.1</v>
      </c>
      <c r="K403" s="19">
        <v>4.42827157916025</v>
      </c>
      <c r="L403" s="14">
        <v>0.228492855203726</v>
      </c>
      <c r="M403" s="11">
        <v>2</v>
      </c>
      <c r="N403" s="22">
        <v>3.9293141984299998E-8</v>
      </c>
      <c r="O403" s="22">
        <v>2.18555069E-11</v>
      </c>
      <c r="P403" s="22">
        <f t="shared" si="24"/>
        <v>1.7541581242991073</v>
      </c>
      <c r="Q403" s="22">
        <f t="shared" si="25"/>
        <v>9.7569227232142876E-4</v>
      </c>
      <c r="R403" s="12">
        <v>2</v>
      </c>
      <c r="S403" s="22">
        <v>1.6249946880050001E-7</v>
      </c>
      <c r="T403" s="22">
        <v>2.185597406E-10</v>
      </c>
      <c r="U403" s="22">
        <f t="shared" si="26"/>
        <v>7.2544405714508935</v>
      </c>
      <c r="V403" s="22">
        <f t="shared" si="27"/>
        <v>9.7571312767857146E-3</v>
      </c>
      <c r="W403" s="13">
        <v>2</v>
      </c>
    </row>
    <row r="404" spans="1:23" x14ac:dyDescent="0.2">
      <c r="A404" s="2" t="s">
        <v>14</v>
      </c>
      <c r="B404" s="3">
        <v>188</v>
      </c>
      <c r="C404" s="4">
        <v>1</v>
      </c>
      <c r="D404" s="5">
        <v>30</v>
      </c>
      <c r="E404" s="6">
        <v>2007</v>
      </c>
      <c r="F404" s="7">
        <v>4</v>
      </c>
      <c r="G404" s="8">
        <v>24</v>
      </c>
      <c r="H404" s="9">
        <v>12.658300000000001</v>
      </c>
      <c r="I404" s="10">
        <v>88.464799999999997</v>
      </c>
      <c r="J404" s="16">
        <v>137.1</v>
      </c>
      <c r="K404" s="19">
        <v>4.1187382137154396</v>
      </c>
      <c r="L404" s="14">
        <v>0.18388706702601099</v>
      </c>
      <c r="M404" s="11">
        <v>2</v>
      </c>
      <c r="N404" s="22">
        <v>3.9188082586199997E-8</v>
      </c>
      <c r="O404" s="22">
        <v>2.7867707900000001E-11</v>
      </c>
      <c r="P404" s="22">
        <f t="shared" si="24"/>
        <v>1.7494679725982143</v>
      </c>
      <c r="Q404" s="22">
        <f t="shared" si="25"/>
        <v>1.2440941026785714E-3</v>
      </c>
      <c r="R404" s="12">
        <v>2</v>
      </c>
      <c r="S404" s="22">
        <v>1.6011499525019999E-7</v>
      </c>
      <c r="T404" s="22">
        <v>2.3174877309999999E-10</v>
      </c>
      <c r="U404" s="22">
        <f t="shared" si="26"/>
        <v>7.1479908593839285</v>
      </c>
      <c r="V404" s="22">
        <f t="shared" si="27"/>
        <v>1.0345927370535715E-2</v>
      </c>
      <c r="W404" s="13">
        <v>2</v>
      </c>
    </row>
    <row r="405" spans="1:23" x14ac:dyDescent="0.2">
      <c r="A405" s="2" t="s">
        <v>14</v>
      </c>
      <c r="B405" s="3">
        <v>188</v>
      </c>
      <c r="C405" s="4">
        <v>1</v>
      </c>
      <c r="D405" s="5">
        <v>31</v>
      </c>
      <c r="E405" s="6">
        <v>2007</v>
      </c>
      <c r="F405" s="7">
        <v>4</v>
      </c>
      <c r="G405" s="8">
        <v>24</v>
      </c>
      <c r="H405" s="9">
        <v>12.658300000000001</v>
      </c>
      <c r="I405" s="10">
        <v>88.464799999999997</v>
      </c>
      <c r="J405" s="16">
        <v>111.7</v>
      </c>
      <c r="K405" s="19">
        <v>3.4743219870608701</v>
      </c>
      <c r="L405" s="14">
        <v>0.216922776182053</v>
      </c>
      <c r="M405" s="11">
        <v>2</v>
      </c>
      <c r="N405" s="22">
        <v>3.9380593815099997E-8</v>
      </c>
      <c r="O405" s="22">
        <v>2.23419982E-11</v>
      </c>
      <c r="P405" s="22">
        <f t="shared" si="24"/>
        <v>1.7580622238883929</v>
      </c>
      <c r="Q405" s="22">
        <f t="shared" si="25"/>
        <v>9.9741063392857154E-4</v>
      </c>
      <c r="R405" s="12">
        <v>2</v>
      </c>
      <c r="S405" s="22">
        <v>1.620779722553E-7</v>
      </c>
      <c r="T405" s="22">
        <v>2.142316198E-10</v>
      </c>
      <c r="U405" s="22">
        <f t="shared" si="26"/>
        <v>7.2356237613973224</v>
      </c>
      <c r="V405" s="22">
        <f t="shared" si="27"/>
        <v>9.5639115982142867E-3</v>
      </c>
      <c r="W405" s="13">
        <v>2</v>
      </c>
    </row>
    <row r="406" spans="1:23" x14ac:dyDescent="0.2">
      <c r="A406" s="2" t="s">
        <v>14</v>
      </c>
      <c r="B406" s="3">
        <v>188</v>
      </c>
      <c r="C406" s="4">
        <v>1</v>
      </c>
      <c r="D406" s="5">
        <v>32</v>
      </c>
      <c r="E406" s="6">
        <v>2007</v>
      </c>
      <c r="F406" s="7">
        <v>4</v>
      </c>
      <c r="G406" s="8">
        <v>24</v>
      </c>
      <c r="H406" s="9">
        <v>12.658300000000001</v>
      </c>
      <c r="I406" s="10">
        <v>88.464799999999997</v>
      </c>
      <c r="J406" s="16">
        <v>88</v>
      </c>
      <c r="K406" s="19">
        <v>2.05502538327397</v>
      </c>
      <c r="L406" s="14">
        <v>0.18362771952266199</v>
      </c>
      <c r="M406" s="11">
        <v>2</v>
      </c>
      <c r="N406" s="22">
        <v>3.9099093139400002E-8</v>
      </c>
      <c r="O406" s="22">
        <v>2.50326814E-11</v>
      </c>
      <c r="P406" s="22">
        <f t="shared" si="24"/>
        <v>1.7454952294375004</v>
      </c>
      <c r="Q406" s="22">
        <f t="shared" si="25"/>
        <v>1.1175304196428572E-3</v>
      </c>
      <c r="R406" s="12">
        <v>2</v>
      </c>
      <c r="S406" s="22">
        <v>1.593049209939E-7</v>
      </c>
      <c r="T406" s="22">
        <v>2.1485638439999999E-10</v>
      </c>
      <c r="U406" s="22">
        <f t="shared" si="26"/>
        <v>7.111826830084822</v>
      </c>
      <c r="V406" s="22">
        <f t="shared" si="27"/>
        <v>9.5918028749999995E-3</v>
      </c>
      <c r="W406" s="13">
        <v>2</v>
      </c>
    </row>
    <row r="407" spans="1:23" x14ac:dyDescent="0.2">
      <c r="A407" s="2" t="s">
        <v>14</v>
      </c>
      <c r="B407" s="3">
        <v>188</v>
      </c>
      <c r="C407" s="4">
        <v>1</v>
      </c>
      <c r="D407" s="5">
        <v>33</v>
      </c>
      <c r="E407" s="6">
        <v>2007</v>
      </c>
      <c r="F407" s="7">
        <v>4</v>
      </c>
      <c r="G407" s="8">
        <v>24</v>
      </c>
      <c r="H407" s="9">
        <v>12.658300000000001</v>
      </c>
      <c r="I407" s="10">
        <v>88.464799999999997</v>
      </c>
      <c r="J407" s="16">
        <v>43.6</v>
      </c>
      <c r="K407" s="19">
        <v>-0.77447874013669704</v>
      </c>
      <c r="L407" s="14">
        <v>0.199040846432264</v>
      </c>
      <c r="M407" s="11">
        <v>2</v>
      </c>
      <c r="N407" s="22">
        <v>3.80739417029E-8</v>
      </c>
      <c r="O407" s="22">
        <v>1.20432054E-11</v>
      </c>
      <c r="P407" s="22">
        <f t="shared" si="24"/>
        <v>1.6997295403080359</v>
      </c>
      <c r="Q407" s="22">
        <f t="shared" si="25"/>
        <v>5.3764309821428575E-4</v>
      </c>
      <c r="R407" s="12">
        <v>2</v>
      </c>
      <c r="S407" s="22">
        <v>1.5056321501889999E-7</v>
      </c>
      <c r="T407" s="22">
        <v>2.4368005240000002E-10</v>
      </c>
      <c r="U407" s="22">
        <f t="shared" si="26"/>
        <v>6.7215720990580357</v>
      </c>
      <c r="V407" s="22">
        <f t="shared" si="27"/>
        <v>1.0878573767857145E-2</v>
      </c>
      <c r="W407" s="13">
        <v>2</v>
      </c>
    </row>
    <row r="408" spans="1:23" x14ac:dyDescent="0.2">
      <c r="A408" s="2" t="s">
        <v>14</v>
      </c>
      <c r="B408" s="3">
        <v>188</v>
      </c>
      <c r="C408" s="4">
        <v>1</v>
      </c>
      <c r="D408" s="5">
        <v>34</v>
      </c>
      <c r="E408" s="6">
        <v>2007</v>
      </c>
      <c r="F408" s="7">
        <v>4</v>
      </c>
      <c r="G408" s="8">
        <v>24</v>
      </c>
      <c r="H408" s="9">
        <v>12.658300000000001</v>
      </c>
      <c r="I408" s="10">
        <v>88.464799999999997</v>
      </c>
      <c r="J408" s="16">
        <v>18.399999999999999</v>
      </c>
      <c r="K408" s="19">
        <v>-1.1190839810498301</v>
      </c>
      <c r="L408" s="14">
        <v>0.19707029773091</v>
      </c>
      <c r="M408" s="11">
        <v>2</v>
      </c>
      <c r="N408" s="22">
        <v>3.8400078014999999E-8</v>
      </c>
      <c r="O408" s="22">
        <v>1.1799807000000001E-11</v>
      </c>
      <c r="P408" s="22">
        <f t="shared" si="24"/>
        <v>1.7142891970982144</v>
      </c>
      <c r="Q408" s="22">
        <f t="shared" si="25"/>
        <v>5.2677709821428575E-4</v>
      </c>
      <c r="R408" s="12">
        <v>2</v>
      </c>
      <c r="S408" s="22">
        <v>1.50931781575E-7</v>
      </c>
      <c r="T408" s="22">
        <v>2.29927927E-10</v>
      </c>
      <c r="U408" s="22">
        <f t="shared" si="26"/>
        <v>6.7380259631696431</v>
      </c>
      <c r="V408" s="22">
        <f t="shared" si="27"/>
        <v>1.0264639598214286E-2</v>
      </c>
      <c r="W408" s="13">
        <v>2</v>
      </c>
    </row>
    <row r="409" spans="1:23" x14ac:dyDescent="0.2">
      <c r="A409" s="2" t="s">
        <v>14</v>
      </c>
      <c r="B409" s="3">
        <v>188</v>
      </c>
      <c r="C409" s="4">
        <v>1</v>
      </c>
      <c r="D409" s="5">
        <v>35</v>
      </c>
      <c r="E409" s="6">
        <v>2007</v>
      </c>
      <c r="F409" s="7">
        <v>4</v>
      </c>
      <c r="G409" s="8">
        <v>24</v>
      </c>
      <c r="H409" s="9">
        <v>12.658300000000001</v>
      </c>
      <c r="I409" s="10">
        <v>88.464799999999997</v>
      </c>
      <c r="J409" s="16">
        <v>1.3</v>
      </c>
      <c r="K409" s="19">
        <v>-0.83131060844182603</v>
      </c>
      <c r="L409" s="14">
        <v>0.20721358076270699</v>
      </c>
      <c r="M409" s="11">
        <v>2</v>
      </c>
      <c r="N409" s="22">
        <v>3.83021148291E-8</v>
      </c>
      <c r="O409" s="22">
        <v>1.75394267E-11</v>
      </c>
      <c r="P409" s="22">
        <f t="shared" si="24"/>
        <v>1.7099158405848214</v>
      </c>
      <c r="Q409" s="22">
        <f t="shared" si="25"/>
        <v>7.8301012053571433E-4</v>
      </c>
      <c r="R409" s="12">
        <v>2</v>
      </c>
      <c r="S409" s="22">
        <v>1.4946032555990001E-7</v>
      </c>
      <c r="T409" s="22">
        <v>2.059879511E-10</v>
      </c>
      <c r="U409" s="22">
        <f t="shared" si="26"/>
        <v>6.672335962495537</v>
      </c>
      <c r="V409" s="22">
        <f t="shared" si="27"/>
        <v>9.1958906741071433E-3</v>
      </c>
      <c r="W409" s="13">
        <v>2</v>
      </c>
    </row>
    <row r="410" spans="1:23" x14ac:dyDescent="0.2">
      <c r="A410" s="2" t="s">
        <v>14</v>
      </c>
      <c r="B410" s="3">
        <v>195</v>
      </c>
      <c r="C410" s="4">
        <v>3</v>
      </c>
      <c r="D410" s="5">
        <v>3</v>
      </c>
      <c r="E410" s="6">
        <v>2007</v>
      </c>
      <c r="F410" s="7">
        <v>4</v>
      </c>
      <c r="G410" s="8">
        <v>26</v>
      </c>
      <c r="H410" s="9">
        <v>15.999000000000001</v>
      </c>
      <c r="I410" s="10">
        <v>89.849500000000006</v>
      </c>
      <c r="J410" s="16">
        <v>2463</v>
      </c>
      <c r="K410" s="19">
        <v>13.6111102580634</v>
      </c>
      <c r="L410" s="14">
        <v>0.22052244383703201</v>
      </c>
      <c r="M410" s="11">
        <v>2</v>
      </c>
      <c r="N410" s="22">
        <v>4.2947220927900001E-8</v>
      </c>
      <c r="O410" s="22">
        <v>2.6012857800000001E-11</v>
      </c>
      <c r="P410" s="22">
        <f t="shared" si="24"/>
        <v>1.9172866485669644</v>
      </c>
      <c r="Q410" s="22">
        <f t="shared" si="25"/>
        <v>1.1612882946428573E-3</v>
      </c>
      <c r="R410" s="12">
        <v>2</v>
      </c>
      <c r="S410" s="22">
        <v>1.8234424287060001E-7</v>
      </c>
      <c r="T410" s="22">
        <v>2.6962638840000003E-10</v>
      </c>
      <c r="U410" s="22">
        <f t="shared" si="26"/>
        <v>8.1403679852946436</v>
      </c>
      <c r="V410" s="22">
        <f t="shared" si="27"/>
        <v>1.2036892339285716E-2</v>
      </c>
      <c r="W410" s="13">
        <v>2</v>
      </c>
    </row>
    <row r="411" spans="1:23" x14ac:dyDescent="0.2">
      <c r="A411" s="2" t="s">
        <v>14</v>
      </c>
      <c r="B411" s="3">
        <v>195</v>
      </c>
      <c r="C411" s="4">
        <v>3</v>
      </c>
      <c r="D411" s="5">
        <v>7</v>
      </c>
      <c r="E411" s="6">
        <v>2007</v>
      </c>
      <c r="F411" s="7">
        <v>4</v>
      </c>
      <c r="G411" s="8">
        <v>26</v>
      </c>
      <c r="H411" s="9">
        <v>15.999000000000001</v>
      </c>
      <c r="I411" s="10">
        <v>89.849500000000006</v>
      </c>
      <c r="J411" s="16">
        <v>2009.6</v>
      </c>
      <c r="K411" s="19">
        <v>12.7947066050516</v>
      </c>
      <c r="L411" s="14">
        <v>0.199251126655487</v>
      </c>
      <c r="M411" s="11">
        <v>2</v>
      </c>
      <c r="N411" s="22">
        <v>4.2575638170000003E-8</v>
      </c>
      <c r="O411" s="22">
        <v>2.1148309299999999E-11</v>
      </c>
      <c r="P411" s="22">
        <f t="shared" si="24"/>
        <v>1.900698132589286</v>
      </c>
      <c r="Q411" s="22">
        <f t="shared" si="25"/>
        <v>9.4412095089285708E-4</v>
      </c>
      <c r="R411" s="12">
        <v>2</v>
      </c>
      <c r="S411" s="22">
        <v>1.834077247675E-7</v>
      </c>
      <c r="T411" s="22">
        <v>2.620370153E-10</v>
      </c>
      <c r="U411" s="22">
        <f t="shared" si="26"/>
        <v>8.1878448556919636</v>
      </c>
      <c r="V411" s="22">
        <f t="shared" si="27"/>
        <v>1.1698081040178573E-2</v>
      </c>
      <c r="W411" s="13">
        <v>2</v>
      </c>
    </row>
    <row r="412" spans="1:23" x14ac:dyDescent="0.2">
      <c r="A412" s="2" t="s">
        <v>14</v>
      </c>
      <c r="B412" s="3">
        <v>195</v>
      </c>
      <c r="C412" s="4">
        <v>3</v>
      </c>
      <c r="D412" s="5">
        <v>11</v>
      </c>
      <c r="E412" s="6">
        <v>2007</v>
      </c>
      <c r="F412" s="7">
        <v>4</v>
      </c>
      <c r="G412" s="8">
        <v>26</v>
      </c>
      <c r="H412" s="9">
        <v>15.999000000000001</v>
      </c>
      <c r="I412" s="10">
        <v>89.849500000000006</v>
      </c>
      <c r="J412" s="16">
        <v>1606.7</v>
      </c>
      <c r="K412" s="19">
        <v>10.437971274925101</v>
      </c>
      <c r="L412" s="14">
        <v>0.195459095617314</v>
      </c>
      <c r="M412" s="11">
        <v>2</v>
      </c>
      <c r="N412" s="22">
        <v>4.1345139926700001E-8</v>
      </c>
      <c r="O412" s="22">
        <v>2.41714015E-11</v>
      </c>
      <c r="P412" s="22">
        <f t="shared" si="24"/>
        <v>1.8457651752991073</v>
      </c>
      <c r="Q412" s="22">
        <f t="shared" si="25"/>
        <v>1.0790804241071429E-3</v>
      </c>
      <c r="R412" s="12">
        <v>2</v>
      </c>
      <c r="S412" s="22">
        <v>1.7663802877680001E-7</v>
      </c>
      <c r="T412" s="22">
        <v>2.8943506510000001E-10</v>
      </c>
      <c r="U412" s="22">
        <f t="shared" si="26"/>
        <v>7.8856262846785725</v>
      </c>
      <c r="V412" s="22">
        <f t="shared" si="27"/>
        <v>1.2921208263392858E-2</v>
      </c>
      <c r="W412" s="13">
        <v>2</v>
      </c>
    </row>
    <row r="413" spans="1:23" x14ac:dyDescent="0.2">
      <c r="A413" s="2" t="s">
        <v>14</v>
      </c>
      <c r="B413" s="3">
        <v>195</v>
      </c>
      <c r="C413" s="4">
        <v>3</v>
      </c>
      <c r="D413" s="5">
        <v>15</v>
      </c>
      <c r="E413" s="6">
        <v>2007</v>
      </c>
      <c r="F413" s="7">
        <v>4</v>
      </c>
      <c r="G413" s="8">
        <v>26</v>
      </c>
      <c r="H413" s="9">
        <v>15.999000000000001</v>
      </c>
      <c r="I413" s="10">
        <v>89.849500000000006</v>
      </c>
      <c r="J413" s="16">
        <v>1204.4000000000001</v>
      </c>
      <c r="K413" s="19">
        <v>11.251277247568201</v>
      </c>
      <c r="L413" s="14">
        <v>0.218083878572983</v>
      </c>
      <c r="M413" s="11">
        <v>2</v>
      </c>
      <c r="N413" s="22">
        <v>4.1528015321699998E-8</v>
      </c>
      <c r="O413" s="22">
        <v>2.25580398E-11</v>
      </c>
      <c r="P413" s="22">
        <f t="shared" si="24"/>
        <v>1.8539292554330358</v>
      </c>
      <c r="Q413" s="22">
        <f t="shared" si="25"/>
        <v>1.0070553482142857E-3</v>
      </c>
      <c r="R413" s="12">
        <v>2</v>
      </c>
      <c r="S413" s="22">
        <v>1.7736990648780001E-7</v>
      </c>
      <c r="T413" s="22">
        <v>2.8307190539999998E-10</v>
      </c>
      <c r="U413" s="22">
        <f t="shared" si="26"/>
        <v>7.9182993967767876</v>
      </c>
      <c r="V413" s="22">
        <f t="shared" si="27"/>
        <v>1.2637138633928572E-2</v>
      </c>
      <c r="W413" s="13">
        <v>2</v>
      </c>
    </row>
    <row r="414" spans="1:23" x14ac:dyDescent="0.2">
      <c r="A414" s="2" t="s">
        <v>14</v>
      </c>
      <c r="B414" s="3">
        <v>195</v>
      </c>
      <c r="C414" s="4">
        <v>3</v>
      </c>
      <c r="D414" s="5">
        <v>19</v>
      </c>
      <c r="E414" s="6">
        <v>2007</v>
      </c>
      <c r="F414" s="7">
        <v>4</v>
      </c>
      <c r="G414" s="8">
        <v>26</v>
      </c>
      <c r="H414" s="9">
        <v>15.999000000000001</v>
      </c>
      <c r="I414" s="10">
        <v>89.849500000000006</v>
      </c>
      <c r="J414" s="16">
        <v>803.5</v>
      </c>
      <c r="K414" s="19">
        <v>8.9658916626937692</v>
      </c>
      <c r="L414" s="14">
        <v>0.20559020222621199</v>
      </c>
      <c r="M414" s="11">
        <v>2</v>
      </c>
      <c r="N414" s="22">
        <v>4.1358980983300002E-8</v>
      </c>
      <c r="O414" s="22">
        <v>2.19957215E-11</v>
      </c>
      <c r="P414" s="22">
        <f t="shared" si="24"/>
        <v>1.8463830796116072</v>
      </c>
      <c r="Q414" s="22">
        <f t="shared" si="25"/>
        <v>9.8195185267857142E-4</v>
      </c>
      <c r="R414" s="12">
        <v>2</v>
      </c>
      <c r="S414" s="22">
        <v>1.7258822082299999E-7</v>
      </c>
      <c r="T414" s="22">
        <v>2.6414963079999999E-10</v>
      </c>
      <c r="U414" s="22">
        <f t="shared" si="26"/>
        <v>7.7048312867410722</v>
      </c>
      <c r="V414" s="22">
        <f t="shared" si="27"/>
        <v>1.1792394232142856E-2</v>
      </c>
      <c r="W414" s="13">
        <v>2</v>
      </c>
    </row>
    <row r="415" spans="1:23" x14ac:dyDescent="0.2">
      <c r="A415" s="2" t="s">
        <v>14</v>
      </c>
      <c r="B415" s="3">
        <v>195</v>
      </c>
      <c r="C415" s="4">
        <v>3</v>
      </c>
      <c r="D415" s="5">
        <v>21</v>
      </c>
      <c r="E415" s="6">
        <v>2007</v>
      </c>
      <c r="F415" s="7">
        <v>4</v>
      </c>
      <c r="G415" s="8">
        <v>26</v>
      </c>
      <c r="H415" s="9">
        <v>15.999000000000001</v>
      </c>
      <c r="I415" s="10">
        <v>89.849500000000006</v>
      </c>
      <c r="J415" s="16">
        <v>602.79999999999995</v>
      </c>
      <c r="K415" s="19">
        <v>7.6818314550570497</v>
      </c>
      <c r="L415" s="14">
        <v>0.21785063100158999</v>
      </c>
      <c r="M415" s="11">
        <v>2</v>
      </c>
      <c r="N415" s="22">
        <v>4.0823802981000001E-8</v>
      </c>
      <c r="O415" s="22">
        <v>2.1985771000000001E-11</v>
      </c>
      <c r="P415" s="22">
        <f t="shared" si="24"/>
        <v>1.8224912045089288</v>
      </c>
      <c r="Q415" s="22">
        <f t="shared" si="25"/>
        <v>9.8150763392857148E-4</v>
      </c>
      <c r="R415" s="12">
        <v>2</v>
      </c>
      <c r="S415" s="22">
        <v>1.7111971924100001E-7</v>
      </c>
      <c r="T415" s="22">
        <v>2.5088021499999999E-10</v>
      </c>
      <c r="U415" s="22">
        <f t="shared" si="26"/>
        <v>7.639273180401787</v>
      </c>
      <c r="V415" s="22">
        <f t="shared" si="27"/>
        <v>1.1200009598214287E-2</v>
      </c>
      <c r="W415" s="13">
        <v>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Alice Newton</cp:lastModifiedBy>
  <dcterms:created xsi:type="dcterms:W3CDTF">2014-09-26T04:11:03Z</dcterms:created>
  <dcterms:modified xsi:type="dcterms:W3CDTF">2014-09-26T04:19:23Z</dcterms:modified>
</cp:coreProperties>
</file>